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ummary" sheetId="1" r:id="rId3"/>
    <sheet state="visible" name="Security" sheetId="2" r:id="rId4"/>
    <sheet state="visible" name="Social" sheetId="3" r:id="rId5"/>
    <sheet state="visible" name="Political" sheetId="4" r:id="rId6"/>
    <sheet state="visible" name="Economic" sheetId="5" r:id="rId7"/>
    <sheet state="visible" name="Environmental" sheetId="6" r:id="rId8"/>
    <sheet state="visible" name="Sheet2" sheetId="7" r:id="rId9"/>
    <sheet state="visible" name="Export" sheetId="8" r:id="rId10"/>
  </sheets>
  <definedNames/>
  <calcPr/>
</workbook>
</file>

<file path=xl/sharedStrings.xml><?xml version="1.0" encoding="utf-8"?>
<sst xmlns="http://schemas.openxmlformats.org/spreadsheetml/2006/main" count="425" uniqueCount="236">
  <si>
    <t>Security Assessment</t>
  </si>
  <si>
    <t>Rapid Fragility assessment</t>
  </si>
  <si>
    <t>Social Assessment</t>
  </si>
  <si>
    <t>Enter an x in the relevant column</t>
  </si>
  <si>
    <t>Don not enter text into the blue boxes, they will be filled automatically</t>
  </si>
  <si>
    <t>Risk Factors</t>
  </si>
  <si>
    <t>Select/Fill magenta boxes</t>
  </si>
  <si>
    <t>Low</t>
  </si>
  <si>
    <t>Moderate</t>
  </si>
  <si>
    <t>High</t>
  </si>
  <si>
    <t>Coping Capacity</t>
  </si>
  <si>
    <t>Skewed population profile (such as a large youth bulge or disparity between genders)</t>
  </si>
  <si>
    <t>Drivers of Fragility</t>
  </si>
  <si>
    <t>Drivers of Stability</t>
  </si>
  <si>
    <t>Country</t>
  </si>
  <si>
    <t>Levels of physical violence experienced by members of the population</t>
  </si>
  <si>
    <t>There is a strong sense of national identity that unifies the population</t>
  </si>
  <si>
    <t>Professional and competent police and security forces</t>
  </si>
  <si>
    <t>Levels of violent organised crime, armed robbery and/or presence of criminal networks or gangs</t>
  </si>
  <si>
    <t>High and unsustainable levels of population growth</t>
  </si>
  <si>
    <t>There is a process of justice, truth- telling, reconciliation, trauma healing and forgiveness between groups</t>
  </si>
  <si>
    <t>High population density causing competition for land and/or resources with reducing opportunity for sustainable livelihoods</t>
  </si>
  <si>
    <t>Police and security forces that are accountable to the law</t>
  </si>
  <si>
    <t>There is a history of respect, tolerance and collaboration between social groups(such as tribal, ethnic or religious)</t>
  </si>
  <si>
    <t>Incidence of “terrorist” attacks or bombings</t>
  </si>
  <si>
    <t>Distinct ethnic, tribal or religious groups with a history of suspicion, fear or violence towards each other and with little social interaction</t>
  </si>
  <si>
    <t>Police and security forces subject to civilian oversight and control</t>
  </si>
  <si>
    <t>Equal rights legislation exists and is applied</t>
  </si>
  <si>
    <t>Reports of “vigilante” reprisals or local protection groups</t>
  </si>
  <si>
    <t>Negative stereotyping and scapegoating of groups</t>
  </si>
  <si>
    <t>Government response to security threats seen as proportionate and just</t>
  </si>
  <si>
    <t>High levels of literacy and numeracy, education is valued and available to all</t>
  </si>
  <si>
    <t>Some social groups or genders are seen as having less value or worth than others (such as the elderly,or disabled)</t>
  </si>
  <si>
    <t>Levels of domestic or sexual and gender based violence</t>
  </si>
  <si>
    <t>security</t>
  </si>
  <si>
    <t>There is an active and growing middle class</t>
  </si>
  <si>
    <t>Police and security forces that are representative of the population</t>
  </si>
  <si>
    <t>Perception of oppression or discrimination against specific social groups</t>
  </si>
  <si>
    <t>Allegations of brutality or torture by armed groups and/or security forces</t>
  </si>
  <si>
    <t>Civil society organisations exist and are able to operate without undue state interference</t>
  </si>
  <si>
    <t>Police and security forces that are seen as legitimate by the population</t>
  </si>
  <si>
    <t>Existence of ghettos or slum areas inhabited by distinct social groups</t>
  </si>
  <si>
    <t>Frequency and intensity of rioting or violent / intimidating demonstrations</t>
  </si>
  <si>
    <t>Ability to hold peaceful demonstrations and political meetings</t>
  </si>
  <si>
    <t>Presence of external forces providing training for security forces (police or military assistance)</t>
  </si>
  <si>
    <t>Education curriculum is highly politicised and/or dominated by religious fundamentalism</t>
  </si>
  <si>
    <t>History of armed violence within the country or neighboring countries</t>
  </si>
  <si>
    <t>There is a strong history of civil rights backed up by civil and human rights legislation</t>
  </si>
  <si>
    <t>Membership of regional security agreements or coalitions</t>
  </si>
  <si>
    <t>Civil society representatives prone to intimidation, arrest and detention</t>
  </si>
  <si>
    <t>Existence or recent history of state sponsored or politically motivated violence or intimidation</t>
  </si>
  <si>
    <t>Independent and free media holds those with power to account</t>
  </si>
  <si>
    <t>Military training exercises with other nations or support for military training from other states</t>
  </si>
  <si>
    <t>Absence of mechanisms for social groups to express their views effectively and safely</t>
  </si>
  <si>
    <t>Existence of boundary disputes or trade disputes with neighbouring countries</t>
  </si>
  <si>
    <t>Existence of labour, political and minority rights and the protection of those rights</t>
  </si>
  <si>
    <t>Presence of an international peacekeeping or monitoring force</t>
  </si>
  <si>
    <t>History of conflict with neighbouring states</t>
  </si>
  <si>
    <t>Media is controlled and favours one group reinforcing negative stereotypes</t>
  </si>
  <si>
    <t>Effective mechanisms to control the ownership, carriage and sale of weapons, especially small arms</t>
  </si>
  <si>
    <t>Freedom of speech, association and movement</t>
  </si>
  <si>
    <t>Presence of opposition groups in neighbouring countries</t>
  </si>
  <si>
    <t>Extremist rhetoric exists and is reinforced through the media</t>
  </si>
  <si>
    <t>Effective local dispute resolution mechanisms</t>
  </si>
  <si>
    <t>Freedom of religion, not just under the law but also in practice</t>
  </si>
  <si>
    <t>Presence of refugees from the state in neighbouring countries and/or refugees from neighbouring states in the state</t>
  </si>
  <si>
    <t>Independent judicial system that is representative of the population</t>
  </si>
  <si>
    <t>“Security” used as a rationale for constraints on freedoms and for oppressive legislation</t>
  </si>
  <si>
    <t>Tensions between refugees or IDPs and host communities</t>
  </si>
  <si>
    <t>Fair and timely trials based on laws that are seen as appropriate and fair</t>
  </si>
  <si>
    <t>Information is tightly controlled with limited access to political information in particular</t>
  </si>
  <si>
    <t>Existence or recent history of private militias, paramilitaries or guerilla forces</t>
  </si>
  <si>
    <t>Legal protection against arbitrary arrest or detention</t>
  </si>
  <si>
    <t>Availability of weapons</t>
  </si>
  <si>
    <t>What is your overall assessment for the level of social risk?</t>
  </si>
  <si>
    <t>Reports of racially or religiously motivated violence</t>
  </si>
  <si>
    <t>What is your overall assessment for the level of social coping capacity?</t>
  </si>
  <si>
    <t>Violence focused on one particular social group or area</t>
  </si>
  <si>
    <t>What is the level of fragility for the social dimension?</t>
  </si>
  <si>
    <t>Social</t>
  </si>
  <si>
    <t>What is your overall assessment for the level of security risk?</t>
  </si>
  <si>
    <t>What is your overall assessment for the level of security coping capacity?</t>
  </si>
  <si>
    <r>
      <t xml:space="preserve">Add a short sentence below summarising the key issues that increase the level of </t>
    </r>
    <r>
      <rPr>
        <b/>
      </rPr>
      <t>fragility</t>
    </r>
    <r>
      <t>?</t>
    </r>
  </si>
  <si>
    <t>What is the level of fragility for the security dimension?</t>
  </si>
  <si>
    <r>
      <t xml:space="preserve">Add a short sentence below summarising the key issues that increase the level of </t>
    </r>
    <r>
      <rPr>
        <b/>
      </rPr>
      <t>fragility</t>
    </r>
    <r>
      <t>?</t>
    </r>
  </si>
  <si>
    <t>Date</t>
  </si>
  <si>
    <r>
      <t xml:space="preserve">Add a short sentence below summarising the key issues that increase the level of </t>
    </r>
    <r>
      <rPr>
        <b/>
      </rPr>
      <t>stability</t>
    </r>
    <r>
      <t>?</t>
    </r>
  </si>
  <si>
    <r>
      <t xml:space="preserve">Add a short sentence below summarising the key issues that increase the level of </t>
    </r>
    <r>
      <rPr>
        <b/>
      </rPr>
      <t>stability</t>
    </r>
    <r>
      <t>?</t>
    </r>
  </si>
  <si>
    <t>Political</t>
  </si>
  <si>
    <t>Economic</t>
  </si>
  <si>
    <t>Name</t>
  </si>
  <si>
    <t>Environment</t>
  </si>
  <si>
    <t>Based on the level of fragility of each of the domains what level of fragility would you select for the country as a whole?</t>
  </si>
  <si>
    <r>
      <t xml:space="preserve">Add a short sentence below summarising the key issues that increase the level of </t>
    </r>
    <r>
      <rPr>
        <b/>
      </rPr>
      <t>fragility</t>
    </r>
    <r>
      <t>?</t>
    </r>
  </si>
  <si>
    <r>
      <t xml:space="preserve">Add a short sentence below summarising the key issues that increase the level of </t>
    </r>
    <r>
      <rPr>
        <b/>
      </rPr>
      <t>stability</t>
    </r>
    <r>
      <t>?</t>
    </r>
  </si>
  <si>
    <t>Overall Fragility</t>
  </si>
  <si>
    <t>Directions</t>
  </si>
  <si>
    <t>Go to each of the orange tabs below and select the level of risk or capacity that you think appropriate for each of the questions and statements on each row.  Then select the overall level of risk and capacity for each tab and use the diagram below to select the appropriate level of fragility for each of the domains represented by the orange tabs; summarise the key issues to do with capacity and risk in the red shaded boxes at the bottom of each tab.  Once you have done this return to this tab and select what you feel is the most appropriate overall level of fragility for your country and summarise the key issues in the red boxes above.</t>
  </si>
  <si>
    <t>Economic Assessment</t>
  </si>
  <si>
    <t>Political Assessment</t>
  </si>
  <si>
    <t>History of regime change through force</t>
  </si>
  <si>
    <t>Economy based on a limited number of commodities</t>
  </si>
  <si>
    <t>Regular and fair elections leading to peaceful transitions of power</t>
  </si>
  <si>
    <t>Balanced economy that is resilient to market or climatic shocks</t>
  </si>
  <si>
    <t>History of political assassinations or attacks</t>
  </si>
  <si>
    <t>High and rising inflation, particularly for basic commodities such as food</t>
  </si>
  <si>
    <t>Government that has the trust of the people with a strong social contract</t>
  </si>
  <si>
    <t>High consumer and expert confidence in the economy</t>
  </si>
  <si>
    <t>Government leaders and/or officials that are seen as corrupt and self-serving with leaders that exploit national assets for their own or their group’s benefit</t>
  </si>
  <si>
    <t>Low productivity</t>
  </si>
  <si>
    <t>Leadership that is representative of the population and/or that shares power effectively between groups</t>
  </si>
  <si>
    <t>High levels of foreign direct investment</t>
  </si>
  <si>
    <t>Power used by elites to prevent or stifle legitimate political opposition</t>
  </si>
  <si>
    <t>Political parties and processes are protected under the law</t>
  </si>
  <si>
    <t>High levels of government debt</t>
  </si>
  <si>
    <t>High levels of remittances from abroad</t>
  </si>
  <si>
    <t>Politics dominated by a single individual or party for at least a decade without an effective political opposition</t>
  </si>
  <si>
    <t>Examples exist of corrupt politicians and officials being held to account under the law</t>
  </si>
  <si>
    <t>Overdependence on foreign development aid</t>
  </si>
  <si>
    <t>Business climate that enables entrepreneurship</t>
  </si>
  <si>
    <t>“Political Flight” as politically active opponents of the regime leave the country</t>
  </si>
  <si>
    <t>Poor transport infrastructure</t>
  </si>
  <si>
    <t>Politics is characterised by healthy political debate between opposing parties or perspectives</t>
  </si>
  <si>
    <t>Strong tax base</t>
  </si>
  <si>
    <t>Existence of factionalized elites, tribal elites and/or fringe groups</t>
  </si>
  <si>
    <t>Poor communications infrastructure (mobile phones, IT)</t>
  </si>
  <si>
    <t>High quality public services such as health and education</t>
  </si>
  <si>
    <t>Sense that taxes are being used fairly and appropriately</t>
  </si>
  <si>
    <t>Hostile external regimes or groups provide support across borders to factions opposed to the regime</t>
  </si>
  <si>
    <t>High unemployment, particularly among the youth</t>
  </si>
  <si>
    <t>Existence of a political reconciliation process between opposing factions</t>
  </si>
  <si>
    <t>Sense that the burden of tax falls fairly across all elements of society</t>
  </si>
  <si>
    <t>Poor quality public services that exclude some elements of society</t>
  </si>
  <si>
    <t>Different social groups feel that their voice is heard by decision-makers</t>
  </si>
  <si>
    <t>“Brain Drain” as skilled and educated leave the country</t>
  </si>
  <si>
    <t>Dependable energy supplies and power supply</t>
  </si>
  <si>
    <t>Wealth concentrated in a small elite</t>
  </si>
  <si>
    <t>What is your overall assessment for the level of political risk?</t>
  </si>
  <si>
    <t>Effective employment laws and non-discriminatory hiring regulations</t>
  </si>
  <si>
    <t>Inequitable distribution of resources between regions, especially if differences mirror social, political or religious divides</t>
  </si>
  <si>
    <t>Educated and skilled workforce</t>
  </si>
  <si>
    <t>Main income generating resources are controlled by a single group that mirrors social, political or religious divides</t>
  </si>
  <si>
    <t>Return of middle classes and “Brain Drain” individuals</t>
  </si>
  <si>
    <t>Corruption is common and widespread at all levels of society</t>
  </si>
  <si>
    <t>Large proportion of the population struggle to house, feed and shelter their families</t>
  </si>
  <si>
    <t>What is your overall assessment for the level of economic risk?</t>
  </si>
  <si>
    <t>What is your overall assessment for the level of political coping capacity?</t>
  </si>
  <si>
    <t>What is your overall assessment for the level of economic coping capacity?</t>
  </si>
  <si>
    <t>What is the level of fragility for the economic dimension?</t>
  </si>
  <si>
    <t>What is the level of fragility for the political dimension?</t>
  </si>
  <si>
    <r>
      <t xml:space="preserve">Add a short sentence below summarising the key issues that increase the level of </t>
    </r>
    <r>
      <rPr>
        <b/>
      </rPr>
      <t>fragility</t>
    </r>
    <r>
      <t>?</t>
    </r>
  </si>
  <si>
    <r>
      <t xml:space="preserve">Add a short sentence below summarising the key issues that increase the level of </t>
    </r>
    <r>
      <rPr>
        <b/>
      </rPr>
      <t>fragility</t>
    </r>
    <r>
      <t>?</t>
    </r>
  </si>
  <si>
    <r>
      <t xml:space="preserve">Add a short sentence below summarising the key issues that increase the level of </t>
    </r>
    <r>
      <rPr>
        <b/>
      </rPr>
      <t>stability</t>
    </r>
    <r>
      <t>?</t>
    </r>
  </si>
  <si>
    <r>
      <t xml:space="preserve">Add a short sentence below summarising the key issues that increase the level of </t>
    </r>
    <r>
      <rPr>
        <b/>
      </rPr>
      <t>stability</t>
    </r>
    <r>
      <t>?</t>
    </r>
  </si>
  <si>
    <t>Environmental Assessment</t>
  </si>
  <si>
    <t>High Fragility</t>
  </si>
  <si>
    <t>Moderate Fragility</t>
  </si>
  <si>
    <t>Low Fragility (Watch)</t>
  </si>
  <si>
    <t>Low Fragility</t>
  </si>
  <si>
    <t>Afghanistan</t>
  </si>
  <si>
    <t>Country has a history of vulnerability to natural hazards (Floods, droughts etc.)</t>
  </si>
  <si>
    <t>Country has a well proven disaster warning and response capability</t>
  </si>
  <si>
    <t>Country is vulnerable to the effects of climate change with increasing extremes of weather being experienced</t>
  </si>
  <si>
    <t>Complex</t>
  </si>
  <si>
    <t>Environmental protection laws exist and are applied</t>
  </si>
  <si>
    <t>Effects of climate change are leading to population movement and/or clashes over the use of resources</t>
  </si>
  <si>
    <t>Land rights are clearly articulated and applied</t>
  </si>
  <si>
    <t>There is widespread and ongoing deforestation</t>
  </si>
  <si>
    <t>Effective processes exist for managing access to scarce resources and resolving disputes</t>
  </si>
  <si>
    <t>Burundi</t>
  </si>
  <si>
    <t>Partner Plus</t>
  </si>
  <si>
    <t>There is competition over access to resources such as land, pasture or water</t>
  </si>
  <si>
    <t>C.A.R.</t>
  </si>
  <si>
    <t>Restricted</t>
  </si>
  <si>
    <t>Existing natural resources are managed effectively for future generations</t>
  </si>
  <si>
    <t>Chad</t>
  </si>
  <si>
    <t>Standard</t>
  </si>
  <si>
    <t>Current environmental practices are unsustainable and likely to lead to increasing conflict between groups</t>
  </si>
  <si>
    <t>D.R.C.</t>
  </si>
  <si>
    <t>High levels of transparency and accountability exist with respect to incomes from natural resources</t>
  </si>
  <si>
    <t>Ethiopia</t>
  </si>
  <si>
    <t>Country has significant oil, gas or mineral deposits</t>
  </si>
  <si>
    <t>Haiti</t>
  </si>
  <si>
    <t>Country is a member of international agreements that regulate the exploitation of natural resources</t>
  </si>
  <si>
    <t>Iraq</t>
  </si>
  <si>
    <t>Kenya</t>
  </si>
  <si>
    <t>Wood and charcoal are the main fuel for a large proportion of the country</t>
  </si>
  <si>
    <t>Mali</t>
  </si>
  <si>
    <t>Country is investing in renewable energy sources</t>
  </si>
  <si>
    <t>Myanmar</t>
  </si>
  <si>
    <t>Niger</t>
  </si>
  <si>
    <t>Nigeria</t>
  </si>
  <si>
    <t>Pakistan</t>
  </si>
  <si>
    <t>Somalia</t>
  </si>
  <si>
    <t>South Sudan</t>
  </si>
  <si>
    <t>What is your overall assessment for the level of environmental risk?</t>
  </si>
  <si>
    <t>Sudan</t>
  </si>
  <si>
    <t>Syria</t>
  </si>
  <si>
    <t>Yemen</t>
  </si>
  <si>
    <t>Zimbabwe</t>
  </si>
  <si>
    <t>What is your overall assessment for the level of environmental coping capacity?</t>
  </si>
  <si>
    <t>What is the level of fragility for the environmental dimension?</t>
  </si>
  <si>
    <r>
      <t xml:space="preserve">Add a short sentence below summarising the key issues that increase the level of </t>
    </r>
    <r>
      <rPr>
        <b/>
      </rPr>
      <t>fragility</t>
    </r>
    <r>
      <t>?</t>
    </r>
  </si>
  <si>
    <r>
      <t xml:space="preserve">Add a short sentence below summarising the key issues that increase the level of </t>
    </r>
    <r>
      <rPr>
        <b/>
      </rPr>
      <t>stability</t>
    </r>
    <r>
      <t>?</t>
    </r>
  </si>
  <si>
    <t>Security Risks</t>
  </si>
  <si>
    <t>Sy</t>
  </si>
  <si>
    <t>Security Capacity</t>
  </si>
  <si>
    <t>Security</t>
  </si>
  <si>
    <t>Level of Security Risk</t>
  </si>
  <si>
    <t>Level of Security Coping Capacity</t>
  </si>
  <si>
    <t>Overall level of Security Fragility</t>
  </si>
  <si>
    <t>Social Risks</t>
  </si>
  <si>
    <t>Soc</t>
  </si>
  <si>
    <t>Social Capacity</t>
  </si>
  <si>
    <t>Level of Social Risk</t>
  </si>
  <si>
    <t>Level of Social Coping Capacity</t>
  </si>
  <si>
    <t>Overall level of Social Fragility</t>
  </si>
  <si>
    <t>Political Risks</t>
  </si>
  <si>
    <t>Pol</t>
  </si>
  <si>
    <t>Political Capacity</t>
  </si>
  <si>
    <t>Level of Political Risk</t>
  </si>
  <si>
    <t>Level of Political Coping Capacity</t>
  </si>
  <si>
    <t>Overall level of Political Fragility</t>
  </si>
  <si>
    <t>Economic Risks</t>
  </si>
  <si>
    <t>Econ</t>
  </si>
  <si>
    <t>Economic Capacity</t>
  </si>
  <si>
    <t>Level of Economic Risk</t>
  </si>
  <si>
    <t>Level of Economic Coping Capacity</t>
  </si>
  <si>
    <t>Overall level of Economic Fragility</t>
  </si>
  <si>
    <t>Environmental Risks</t>
  </si>
  <si>
    <t>Env</t>
  </si>
  <si>
    <t>Environmental Capacity</t>
  </si>
  <si>
    <t>Environmental</t>
  </si>
  <si>
    <t>Level of Environmental Risk</t>
  </si>
  <si>
    <t>Level of Environmental Coping Capacity</t>
  </si>
  <si>
    <t>Overall level of Environmetnal Fragility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</si>
</sst>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
  </numFmts>
  <fonts count="17">
    <font>
      <sz val="10.0"/>
      <color rgb="FF000000"/>
      <name val="Arial"/>
    </font>
    <font>
      <sz val="14.0"/>
      <name val="Calibri"/>
    </font>
    <font>
      <sz val="14.0"/>
      <color rgb="FF212121"/>
      <name val="Inherit"/>
    </font>
    <font/>
    <font>
      <name val="Calibri"/>
    </font>
    <font>
      <sz val="14.0"/>
      <color rgb="FF000000"/>
      <name val="Calibri"/>
    </font>
    <font>
      <sz val="12.0"/>
      <name val="Calibri"/>
    </font>
    <font>
      <i/>
    </font>
    <font>
      <i/>
      <sz val="10.0"/>
      <name val="Calibri"/>
    </font>
    <font>
      <sz val="11.0"/>
      <color rgb="FF000000"/>
      <name val="Calibri"/>
    </font>
    <font>
      <b/>
    </font>
    <font>
      <color rgb="FF212121"/>
      <name val="Inherit"/>
    </font>
    <font>
      <i/>
      <name val="Calibri"/>
    </font>
    <font>
      <i/>
      <sz val="11.0"/>
      <name val="Calibri"/>
    </font>
    <font>
      <sz val="8.0"/>
    </font>
    <font>
      <b/>
      <sz val="12.0"/>
    </font>
    <font>
      <sz val="12.0"/>
    </font>
  </fonts>
  <fills count="11">
    <fill>
      <patternFill patternType="none"/>
    </fill>
    <fill>
      <patternFill patternType="lightGray"/>
    </fill>
    <fill>
      <patternFill patternType="solid">
        <fgColor rgb="FFFFFFFF"/>
        <bgColor rgb="FFFFFFFF"/>
      </patternFill>
    </fill>
    <fill>
      <patternFill patternType="solid">
        <fgColor rgb="FFCCCCCC"/>
        <bgColor rgb="FFCCCCCC"/>
      </patternFill>
    </fill>
    <fill>
      <patternFill patternType="solid">
        <fgColor rgb="FFD9D9D9"/>
        <bgColor rgb="FFD9D9D9"/>
      </patternFill>
    </fill>
    <fill>
      <patternFill patternType="solid">
        <fgColor rgb="FFEAD1DC"/>
        <bgColor rgb="FFEAD1DC"/>
      </patternFill>
    </fill>
    <fill>
      <patternFill patternType="solid">
        <fgColor rgb="FF434343"/>
        <bgColor rgb="FF434343"/>
      </patternFill>
    </fill>
    <fill>
      <patternFill patternType="solid">
        <fgColor rgb="FFCFE2F3"/>
        <bgColor rgb="FFCFE2F3"/>
      </patternFill>
    </fill>
    <fill>
      <patternFill patternType="solid">
        <fgColor rgb="FFD9EAD3"/>
        <bgColor rgb="FFD9EAD3"/>
      </patternFill>
    </fill>
    <fill>
      <patternFill patternType="solid">
        <fgColor rgb="FFE6B8AF"/>
        <bgColor rgb="FFE6B8AF"/>
      </patternFill>
    </fill>
    <fill>
      <patternFill patternType="solid">
        <fgColor rgb="FFFFF2CC"/>
        <bgColor rgb="FFFFF2CC"/>
      </patternFill>
    </fill>
  </fills>
  <borders count="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666666"/>
      </left>
      <right style="thin">
        <color rgb="FF666666"/>
      </right>
      <top style="thin">
        <color rgb="FF666666"/>
      </top>
      <bottom style="thin">
        <color rgb="FF666666"/>
      </bottom>
    </border>
  </borders>
  <cellStyleXfs count="1">
    <xf borderId="0" fillId="0" fontId="0" numFmtId="0" applyAlignment="1" applyFont="1"/>
  </cellStyleXfs>
  <cellXfs count="82">
    <xf borderId="0" fillId="0" fontId="0" numFmtId="0" xfId="0" applyAlignment="1" applyFont="1">
      <alignment readingOrder="0" shrinkToFit="0" vertical="bottom" wrapText="0"/>
    </xf>
    <xf borderId="0" fillId="0" fontId="1" numFmtId="0" xfId="0" applyAlignment="1" applyFont="1">
      <alignment readingOrder="0" shrinkToFit="0" wrapText="1"/>
    </xf>
    <xf borderId="0" fillId="2" fontId="2" numFmtId="0" xfId="0" applyAlignment="1" applyFill="1" applyFont="1">
      <alignment horizontal="left" readingOrder="0" shrinkToFit="0" wrapText="0"/>
    </xf>
    <xf borderId="0" fillId="2" fontId="3" numFmtId="0" xfId="0" applyFont="1"/>
    <xf borderId="0" fillId="0" fontId="4" numFmtId="0" xfId="0" applyFont="1"/>
    <xf borderId="0" fillId="0" fontId="3" numFmtId="0" xfId="0" applyAlignment="1" applyFont="1">
      <alignment shrinkToFit="0" wrapText="1"/>
    </xf>
    <xf borderId="0" fillId="0" fontId="5" numFmtId="0" xfId="0" applyAlignment="1" applyFont="1">
      <alignment readingOrder="0" shrinkToFit="0" vertical="center" wrapText="1"/>
    </xf>
    <xf borderId="0" fillId="0" fontId="6" numFmtId="0" xfId="0" applyAlignment="1" applyFont="1">
      <alignment horizontal="right" readingOrder="0"/>
    </xf>
    <xf borderId="0" fillId="0" fontId="7" numFmtId="0" xfId="0" applyAlignment="1" applyFont="1">
      <alignment horizontal="center" readingOrder="0"/>
    </xf>
    <xf borderId="0" fillId="0" fontId="8" numFmtId="0" xfId="0" applyAlignment="1" applyFont="1">
      <alignment horizontal="center" readingOrder="0" vertical="center"/>
    </xf>
    <xf borderId="1" fillId="3" fontId="9" numFmtId="0" xfId="0" applyAlignment="1" applyBorder="1" applyFill="1" applyFont="1">
      <alignment readingOrder="0" shrinkToFit="0" vertical="center" wrapText="1"/>
    </xf>
    <xf borderId="0" fillId="0" fontId="8" numFmtId="0" xfId="0" applyAlignment="1" applyFont="1">
      <alignment horizontal="center" readingOrder="0"/>
    </xf>
    <xf borderId="1" fillId="3" fontId="9" numFmtId="0" xfId="0" applyAlignment="1" applyBorder="1" applyFont="1">
      <alignment horizontal="center" readingOrder="0"/>
    </xf>
    <xf borderId="1" fillId="3" fontId="9" numFmtId="0" xfId="0" applyAlignment="1" applyBorder="1" applyFont="1">
      <alignment readingOrder="0" shrinkToFit="0" wrapText="1"/>
    </xf>
    <xf borderId="0" fillId="2" fontId="10" numFmtId="0" xfId="0" applyAlignment="1" applyFont="1">
      <alignment vertical="top"/>
    </xf>
    <xf borderId="2" fillId="0" fontId="6" numFmtId="0" xfId="0" applyAlignment="1" applyBorder="1" applyFont="1">
      <alignment horizontal="center" readingOrder="0" vertical="center"/>
    </xf>
    <xf borderId="1" fillId="4" fontId="9" numFmtId="0" xfId="0" applyAlignment="1" applyBorder="1" applyFill="1" applyFont="1">
      <alignment readingOrder="0" shrinkToFit="0" wrapText="1"/>
    </xf>
    <xf borderId="3" fillId="0" fontId="3" numFmtId="0" xfId="0" applyBorder="1" applyFont="1"/>
    <xf borderId="1" fillId="4" fontId="9" numFmtId="0" xfId="0" applyAlignment="1" applyBorder="1" applyFont="1">
      <alignment horizontal="center" readingOrder="0"/>
    </xf>
    <xf borderId="4" fillId="0" fontId="3" numFmtId="0" xfId="0" applyBorder="1" applyFont="1"/>
    <xf borderId="1" fillId="0" fontId="9" numFmtId="0" xfId="0" applyAlignment="1" applyBorder="1" applyFont="1">
      <alignment readingOrder="0" shrinkToFit="0" vertical="center" wrapText="1"/>
    </xf>
    <xf borderId="0" fillId="0" fontId="4" numFmtId="0" xfId="0" applyAlignment="1" applyFont="1">
      <alignment horizontal="center" readingOrder="0"/>
    </xf>
    <xf borderId="1" fillId="0" fontId="10" numFmtId="0" xfId="0" applyAlignment="1" applyBorder="1" applyFont="1">
      <alignment horizontal="center" vertical="top"/>
    </xf>
    <xf borderId="1" fillId="0" fontId="10" numFmtId="0" xfId="0" applyAlignment="1" applyBorder="1" applyFont="1">
      <alignment horizontal="center" readingOrder="0" vertical="center"/>
    </xf>
    <xf borderId="1" fillId="0" fontId="10" numFmtId="0" xfId="0" applyAlignment="1" applyBorder="1" applyFont="1">
      <alignment horizontal="center" readingOrder="0" vertical="top"/>
    </xf>
    <xf borderId="0" fillId="2" fontId="10" numFmtId="0" xfId="0" applyAlignment="1" applyFont="1">
      <alignment vertical="center"/>
    </xf>
    <xf borderId="1" fillId="0" fontId="9" numFmtId="0" xfId="0" applyAlignment="1" applyBorder="1" applyFont="1">
      <alignment readingOrder="0" shrinkToFit="0" wrapText="1"/>
    </xf>
    <xf borderId="1" fillId="0" fontId="10" numFmtId="0" xfId="0" applyAlignment="1" applyBorder="1" applyFont="1">
      <alignment horizontal="center" vertical="center"/>
    </xf>
    <xf borderId="1" fillId="0" fontId="1" numFmtId="0" xfId="0" applyAlignment="1" applyBorder="1" applyFont="1">
      <alignment horizontal="center" readingOrder="0" vertical="center"/>
    </xf>
    <xf borderId="0" fillId="2" fontId="11" numFmtId="0" xfId="0" applyAlignment="1" applyFont="1">
      <alignment horizontal="left" readingOrder="0" shrinkToFit="0" wrapText="1"/>
    </xf>
    <xf borderId="0" fillId="0" fontId="3" numFmtId="0" xfId="0" applyAlignment="1" applyFont="1">
      <alignment shrinkToFit="0" vertical="center" wrapText="1"/>
    </xf>
    <xf borderId="1" fillId="0" fontId="3" numFmtId="0" xfId="0" applyAlignment="1" applyBorder="1" applyFont="1">
      <alignment vertical="center"/>
    </xf>
    <xf borderId="1" fillId="0" fontId="10" numFmtId="0" xfId="0" applyAlignment="1" applyBorder="1" applyFont="1">
      <alignment shrinkToFit="0" vertical="center" wrapText="1"/>
    </xf>
    <xf borderId="1" fillId="0" fontId="4" numFmtId="0" xfId="0" applyAlignment="1" applyBorder="1" applyFont="1">
      <alignment shrinkToFit="0" vertical="top" wrapText="1"/>
    </xf>
    <xf borderId="1" fillId="0" fontId="5" numFmtId="0" xfId="0" applyAlignment="1" applyBorder="1" applyFont="1">
      <alignment readingOrder="0" shrinkToFit="0" vertical="center" wrapText="1"/>
    </xf>
    <xf borderId="0" fillId="0" fontId="10" numFmtId="0" xfId="0" applyAlignment="1" applyFont="1">
      <alignment shrinkToFit="0" vertical="center" wrapText="1"/>
    </xf>
    <xf borderId="0" fillId="0" fontId="10" numFmtId="0" xfId="0" applyAlignment="1" applyFont="1">
      <alignment horizontal="center" vertical="center"/>
    </xf>
    <xf borderId="0" fillId="0" fontId="10" numFmtId="0" xfId="0" applyAlignment="1" applyFont="1">
      <alignment horizontal="center" readingOrder="0" vertical="center"/>
    </xf>
    <xf borderId="0" fillId="0" fontId="3" numFmtId="0" xfId="0" applyAlignment="1" applyFont="1">
      <alignment vertical="center"/>
    </xf>
    <xf borderId="0" fillId="0" fontId="12" numFmtId="0" xfId="0" applyAlignment="1" applyFont="1">
      <alignment horizontal="center" readingOrder="0" shrinkToFit="0" vertical="center" wrapText="1"/>
    </xf>
    <xf borderId="2" fillId="0" fontId="9" numFmtId="0" xfId="0" applyAlignment="1" applyBorder="1" applyFont="1">
      <alignment horizontal="left" readingOrder="0" shrinkToFit="0" vertical="top" wrapText="1"/>
    </xf>
    <xf borderId="0" fillId="0" fontId="9" numFmtId="0" xfId="0" applyAlignment="1" applyFont="1">
      <alignment readingOrder="0" shrinkToFit="0" wrapText="1"/>
    </xf>
    <xf borderId="1" fillId="0" fontId="6" numFmtId="164" xfId="0" applyAlignment="1" applyBorder="1" applyFont="1" applyNumberFormat="1">
      <alignment horizontal="center" readingOrder="0" vertical="center"/>
    </xf>
    <xf borderId="1" fillId="0" fontId="6" numFmtId="0" xfId="0" applyAlignment="1" applyBorder="1" applyFont="1">
      <alignment horizontal="center" readingOrder="0" vertical="center"/>
    </xf>
    <xf borderId="0" fillId="0" fontId="8" numFmtId="0" xfId="0" applyAlignment="1" applyFont="1">
      <alignment horizontal="center" readingOrder="0" shrinkToFit="0" vertical="center" wrapText="1"/>
    </xf>
    <xf borderId="2" fillId="0" fontId="6" numFmtId="0" xfId="0" applyAlignment="1" applyBorder="1" applyFont="1">
      <alignment horizontal="center" readingOrder="0"/>
    </xf>
    <xf borderId="5" fillId="0" fontId="4" numFmtId="0" xfId="0" applyAlignment="1" applyBorder="1" applyFont="1">
      <alignment shrinkToFit="0" wrapText="1"/>
    </xf>
    <xf borderId="6" fillId="0" fontId="3" numFmtId="0" xfId="0" applyBorder="1" applyFont="1"/>
    <xf borderId="7" fillId="0" fontId="3" numFmtId="0" xfId="0" applyBorder="1" applyFont="1"/>
    <xf borderId="0" fillId="0" fontId="10" numFmtId="0" xfId="0" applyAlignment="1" applyFont="1">
      <alignment readingOrder="0"/>
    </xf>
    <xf borderId="0" fillId="0" fontId="9" numFmtId="0" xfId="0" applyAlignment="1" applyFont="1">
      <alignment readingOrder="0"/>
    </xf>
    <xf borderId="0" fillId="0" fontId="13" numFmtId="0" xfId="0" applyAlignment="1" applyFont="1">
      <alignment readingOrder="0" shrinkToFit="0" vertical="center" wrapText="1"/>
    </xf>
    <xf borderId="0" fillId="0" fontId="5" numFmtId="0" xfId="0" applyAlignment="1" applyFont="1">
      <alignment readingOrder="0" shrinkToFit="0" wrapText="1"/>
    </xf>
    <xf borderId="1" fillId="0" fontId="10" numFmtId="0" xfId="0" applyAlignment="1" applyBorder="1" applyFont="1">
      <alignment vertical="top"/>
    </xf>
    <xf borderId="4" fillId="0" fontId="9" numFmtId="0" xfId="0" applyAlignment="1" applyBorder="1" applyFont="1">
      <alignment readingOrder="0" shrinkToFit="0" wrapText="1"/>
    </xf>
    <xf borderId="1" fillId="0" fontId="10" numFmtId="0" xfId="0" applyAlignment="1" applyBorder="1" applyFont="1">
      <alignment readingOrder="0" vertical="top"/>
    </xf>
    <xf borderId="0" fillId="0" fontId="3" numFmtId="0" xfId="0" applyAlignment="1" applyFont="1">
      <alignment readingOrder="0"/>
    </xf>
    <xf borderId="1" fillId="0" fontId="9" numFmtId="0" xfId="0" applyAlignment="1" applyBorder="1" applyFont="1">
      <alignment readingOrder="0"/>
    </xf>
    <xf borderId="1" fillId="0" fontId="9" numFmtId="0" xfId="0" applyAlignment="1" applyBorder="1" applyFont="1">
      <alignment horizontal="center" readingOrder="0"/>
    </xf>
    <xf borderId="0" fillId="2" fontId="3" numFmtId="0" xfId="0" applyAlignment="1" applyFont="1">
      <alignment vertical="center"/>
    </xf>
    <xf borderId="0" fillId="0" fontId="3" numFmtId="0" xfId="0" applyAlignment="1" applyFont="1">
      <alignment horizontal="center"/>
    </xf>
    <xf borderId="8" fillId="5" fontId="14" numFmtId="0" xfId="0" applyAlignment="1" applyBorder="1" applyFill="1" applyFont="1">
      <alignment horizontal="center" readingOrder="0" shrinkToFit="0" vertical="center" wrapText="1"/>
    </xf>
    <xf borderId="8" fillId="0" fontId="3" numFmtId="0" xfId="0" applyAlignment="1" applyBorder="1" applyFont="1">
      <alignment shrinkToFit="0" vertical="center" wrapText="1"/>
    </xf>
    <xf borderId="8" fillId="0" fontId="3" numFmtId="0" xfId="0" applyAlignment="1" applyBorder="1" applyFont="1">
      <alignment horizontal="center" shrinkToFit="0" vertical="center" wrapText="1"/>
    </xf>
    <xf borderId="8" fillId="4" fontId="10" numFmtId="0" xfId="0" applyAlignment="1" applyBorder="1" applyFont="1">
      <alignment readingOrder="0" shrinkToFit="0" vertical="center" wrapText="1"/>
    </xf>
    <xf borderId="8" fillId="6" fontId="3" numFmtId="0" xfId="0" applyAlignment="1" applyBorder="1" applyFill="1" applyFont="1">
      <alignment horizontal="center" shrinkToFit="0" vertical="center" wrapText="1"/>
    </xf>
    <xf borderId="8" fillId="0" fontId="3" numFmtId="0" xfId="0" applyAlignment="1" applyBorder="1" applyFont="1">
      <alignment readingOrder="0" shrinkToFit="0" vertical="center" wrapText="1"/>
    </xf>
    <xf borderId="0" fillId="3" fontId="15" numFmtId="0" xfId="0" applyAlignment="1" applyFont="1">
      <alignment readingOrder="0"/>
    </xf>
    <xf borderId="0" fillId="3" fontId="3" numFmtId="0" xfId="0" applyFont="1"/>
    <xf borderId="8" fillId="0" fontId="16" numFmtId="0" xfId="0" applyAlignment="1" applyBorder="1" applyFont="1">
      <alignment readingOrder="0" shrinkToFit="0" vertical="center" wrapText="1"/>
    </xf>
    <xf borderId="8" fillId="0" fontId="16" numFmtId="0" xfId="0" applyAlignment="1" applyBorder="1" applyFont="1">
      <alignment horizontal="center" shrinkToFit="0" vertical="center" wrapText="1"/>
    </xf>
    <xf borderId="8" fillId="0" fontId="16" numFmtId="0" xfId="0" applyAlignment="1" applyBorder="1" applyFont="1">
      <alignment horizontal="center" readingOrder="0" shrinkToFit="0" vertical="center" wrapText="1"/>
    </xf>
    <xf borderId="0" fillId="3" fontId="10" numFmtId="0" xfId="0" applyFont="1"/>
    <xf borderId="0" fillId="3" fontId="3" numFmtId="0" xfId="0" applyAlignment="1" applyFont="1">
      <alignment horizontal="center"/>
    </xf>
    <xf borderId="8" fillId="7" fontId="14" numFmtId="0" xfId="0" applyAlignment="1" applyBorder="1" applyFill="1" applyFont="1">
      <alignment horizontal="center" readingOrder="0" shrinkToFit="0" vertical="center" wrapText="1"/>
    </xf>
    <xf borderId="0" fillId="3" fontId="10" numFmtId="0" xfId="0" applyAlignment="1" applyFont="1">
      <alignment readingOrder="0"/>
    </xf>
    <xf borderId="8" fillId="8" fontId="14" numFmtId="0" xfId="0" applyAlignment="1" applyBorder="1" applyFill="1" applyFont="1">
      <alignment horizontal="center" readingOrder="0" shrinkToFit="0" vertical="center" wrapText="1"/>
    </xf>
    <xf borderId="0" fillId="3" fontId="10" numFmtId="0" xfId="0" applyAlignment="1" applyFont="1">
      <alignment readingOrder="0" vertical="center"/>
    </xf>
    <xf borderId="0" fillId="3" fontId="3" numFmtId="0" xfId="0" applyAlignment="1" applyFont="1">
      <alignment horizontal="center" readingOrder="0"/>
    </xf>
    <xf borderId="8" fillId="9" fontId="14" numFmtId="0" xfId="0" applyAlignment="1" applyBorder="1" applyFill="1" applyFont="1">
      <alignment horizontal="center" readingOrder="0" shrinkToFit="0" vertical="center" wrapText="1"/>
    </xf>
    <xf borderId="0" fillId="0" fontId="16" numFmtId="0" xfId="0" applyAlignment="1" applyFont="1">
      <alignment horizontal="center"/>
    </xf>
    <xf borderId="8" fillId="10" fontId="14" numFmtId="0" xfId="0" applyAlignment="1" applyBorder="1" applyFill="1" applyFont="1">
      <alignment horizontal="center" readingOrder="0" shrinkToFit="0" vertical="center" wrapText="1"/>
    </xf>
  </cellXfs>
  <cellStyles count="1">
    <cellStyle xfId="0" name="Normal" builtinId="0"/>
  </cellStyles>
  <dxfs count="9">
    <dxf>
      <font/>
      <fill>
        <patternFill patternType="solid">
          <fgColor rgb="FFEAD1DC"/>
          <bgColor rgb="FFEAD1DC"/>
        </patternFill>
      </fill>
      <border/>
    </dxf>
    <dxf>
      <font>
        <color rgb="FF000000"/>
      </font>
      <fill>
        <patternFill patternType="solid">
          <fgColor rgb="FFB7B7B7"/>
          <bgColor rgb="FFB7B7B7"/>
        </patternFill>
      </fill>
      <border/>
    </dxf>
    <dxf>
      <font/>
      <fill>
        <patternFill patternType="solid">
          <fgColor rgb="FFEA9999"/>
          <bgColor rgb="FFEA9999"/>
        </patternFill>
      </fill>
      <border/>
    </dxf>
    <dxf>
      <font/>
      <fill>
        <patternFill patternType="solid">
          <fgColor rgb="FFF9CB9C"/>
          <bgColor rgb="FFF9CB9C"/>
        </patternFill>
      </fill>
      <border/>
    </dxf>
    <dxf>
      <font/>
      <fill>
        <patternFill patternType="solid">
          <fgColor rgb="FFFFE599"/>
          <bgColor rgb="FFFFE599"/>
        </patternFill>
      </fill>
      <border/>
    </dxf>
    <dxf>
      <font/>
      <fill>
        <patternFill patternType="solid">
          <fgColor rgb="FFB6D7A8"/>
          <bgColor rgb="FFB6D7A8"/>
        </patternFill>
      </fill>
      <border/>
    </dxf>
    <dxf>
      <font/>
      <fill>
        <patternFill patternType="solid">
          <fgColor rgb="FFC9DAF8"/>
          <bgColor rgb="FFC9DAF8"/>
        </patternFill>
      </fill>
      <border/>
    </dxf>
    <dxf>
      <font>
        <color rgb="FF000000"/>
      </font>
      <fill>
        <patternFill patternType="solid">
          <fgColor rgb="FFEA9999"/>
          <bgColor rgb="FFEA9999"/>
        </patternFill>
      </fill>
      <border/>
    </dxf>
    <dxf>
      <font>
        <color rgb="FF000000"/>
      </font>
      <fill>
        <patternFill patternType="solid">
          <fgColor rgb="FFB6D7A8"/>
          <bgColor rgb="FFB6D7A8"/>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5.jpg"/></Relationships>
</file>

<file path=xl/drawings/_rels/drawing5.xml.rels><?xml version="1.0" encoding="UTF-8" standalone="yes"?><Relationships xmlns="http://schemas.openxmlformats.org/package/2006/relationships"><Relationship Id="rId1" Type="http://schemas.openxmlformats.org/officeDocument/2006/relationships/image" Target="../media/image6.jp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xdr:col>
      <xdr:colOff>914400</xdr:colOff>
      <xdr:row>14</xdr:row>
      <xdr:rowOff>523875</xdr:rowOff>
    </xdr:from>
    <xdr:ext cx="5810250" cy="1619250"/>
    <xdr:pic>
      <xdr:nvPicPr>
        <xdr:cNvPr id="0" name="image3.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5</xdr:col>
      <xdr:colOff>38100</xdr:colOff>
      <xdr:row>23</xdr:row>
      <xdr:rowOff>95250</xdr:rowOff>
    </xdr:from>
    <xdr:ext cx="3314700" cy="914400"/>
    <xdr:pic>
      <xdr:nvPicPr>
        <xdr:cNvPr id="0" name="image2.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5</xdr:col>
      <xdr:colOff>76200</xdr:colOff>
      <xdr:row>20</xdr:row>
      <xdr:rowOff>180975</xdr:rowOff>
    </xdr:from>
    <xdr:ext cx="2943225" cy="8191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4</xdr:col>
      <xdr:colOff>381000</xdr:colOff>
      <xdr:row>14</xdr:row>
      <xdr:rowOff>133350</xdr:rowOff>
    </xdr:from>
    <xdr:ext cx="3467100" cy="962025"/>
    <xdr:pic>
      <xdr:nvPicPr>
        <xdr:cNvPr id="0" name="image5.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5</xdr:col>
      <xdr:colOff>57150</xdr:colOff>
      <xdr:row>19</xdr:row>
      <xdr:rowOff>123825</xdr:rowOff>
    </xdr:from>
    <xdr:ext cx="3619500" cy="1000125"/>
    <xdr:pic>
      <xdr:nvPicPr>
        <xdr:cNvPr id="0" name="image6.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4</xdr:col>
      <xdr:colOff>457200</xdr:colOff>
      <xdr:row>13</xdr:row>
      <xdr:rowOff>133350</xdr:rowOff>
    </xdr:from>
    <xdr:ext cx="3590925" cy="1000125"/>
    <xdr:pic>
      <xdr:nvPicPr>
        <xdr:cNvPr id="0" name="image4.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3" max="3" width="6.86"/>
    <col customWidth="1" min="4" max="4" width="16.14"/>
    <col customWidth="1" min="8" max="9" width="44.29"/>
  </cols>
  <sheetData>
    <row r="1">
      <c r="A1" s="2" t="s">
        <v>1</v>
      </c>
      <c r="B1" s="4"/>
      <c r="C1" s="4"/>
      <c r="D1" s="4"/>
      <c r="E1" s="4"/>
      <c r="F1" s="4"/>
      <c r="G1" s="4"/>
      <c r="H1" s="4"/>
      <c r="I1" s="4"/>
      <c r="J1" s="4"/>
      <c r="K1" s="4"/>
      <c r="L1" s="4"/>
      <c r="M1" s="4"/>
      <c r="N1" s="4"/>
      <c r="O1" s="4"/>
      <c r="P1" s="4"/>
      <c r="Q1" s="4"/>
      <c r="R1" s="4"/>
      <c r="S1" s="4"/>
      <c r="T1" s="4"/>
      <c r="U1" s="4"/>
      <c r="V1" s="4"/>
      <c r="W1" s="4"/>
      <c r="X1" s="4"/>
      <c r="Y1" s="4"/>
    </row>
    <row r="2">
      <c r="A2" s="7"/>
      <c r="B2" s="4"/>
      <c r="C2" s="4"/>
      <c r="D2" s="4"/>
      <c r="E2" s="9" t="s">
        <v>4</v>
      </c>
      <c r="J2" s="4"/>
      <c r="K2" s="4"/>
      <c r="L2" s="4"/>
      <c r="M2" s="4"/>
      <c r="N2" s="4"/>
      <c r="O2" s="4"/>
      <c r="P2" s="4"/>
      <c r="Q2" s="4"/>
      <c r="R2" s="4"/>
      <c r="S2" s="4"/>
      <c r="T2" s="4"/>
      <c r="U2" s="4"/>
      <c r="V2" s="4"/>
      <c r="W2" s="4"/>
      <c r="X2" s="4"/>
      <c r="Y2" s="4"/>
    </row>
    <row r="3">
      <c r="A3" s="7"/>
      <c r="B3" s="11" t="s">
        <v>6</v>
      </c>
      <c r="C3" s="4"/>
      <c r="D3" s="4"/>
      <c r="E3" s="15" t="str">
        <f>B4</f>
        <v/>
      </c>
      <c r="F3" s="17"/>
      <c r="G3" s="19"/>
      <c r="H3" s="21" t="s">
        <v>12</v>
      </c>
      <c r="I3" s="21" t="s">
        <v>13</v>
      </c>
      <c r="J3" s="4"/>
      <c r="K3" s="4"/>
      <c r="L3" s="4"/>
      <c r="M3" s="4"/>
      <c r="N3" s="4"/>
      <c r="O3" s="4"/>
      <c r="P3" s="4"/>
      <c r="Q3" s="4"/>
      <c r="R3" s="4"/>
      <c r="S3" s="4"/>
      <c r="T3" s="4"/>
      <c r="U3" s="4"/>
      <c r="V3" s="4"/>
      <c r="W3" s="4"/>
      <c r="X3" s="4"/>
      <c r="Y3" s="4"/>
    </row>
    <row r="4">
      <c r="A4" s="7" t="s">
        <v>14</v>
      </c>
      <c r="B4" s="28"/>
      <c r="C4" s="4"/>
      <c r="D4" s="29" t="s">
        <v>34</v>
      </c>
      <c r="E4" s="15" t="str">
        <f>Security!B25</f>
        <v/>
      </c>
      <c r="F4" s="17"/>
      <c r="G4" s="19"/>
      <c r="H4" s="33" t="str">
        <f>Security!A28</f>
        <v/>
      </c>
      <c r="I4" s="33" t="str">
        <f>Security!A31</f>
        <v/>
      </c>
      <c r="J4" s="4"/>
      <c r="K4" s="4"/>
      <c r="L4" s="4"/>
      <c r="M4" s="4"/>
      <c r="N4" s="4"/>
      <c r="O4" s="4"/>
      <c r="P4" s="4"/>
      <c r="Q4" s="4"/>
      <c r="R4" s="4"/>
      <c r="S4" s="4"/>
      <c r="T4" s="4"/>
      <c r="U4" s="4"/>
      <c r="V4" s="4"/>
      <c r="W4" s="4"/>
      <c r="X4" s="4"/>
      <c r="Y4" s="4"/>
    </row>
    <row r="5">
      <c r="A5" s="4"/>
      <c r="B5" s="4"/>
      <c r="C5" s="4"/>
      <c r="D5" s="29" t="s">
        <v>79</v>
      </c>
      <c r="E5" s="15" t="str">
        <f>Social!B22</f>
        <v/>
      </c>
      <c r="F5" s="17"/>
      <c r="G5" s="19"/>
      <c r="H5" s="33" t="str">
        <f>Social!A25</f>
        <v/>
      </c>
      <c r="I5" s="33" t="str">
        <f>Social!A28</f>
        <v/>
      </c>
      <c r="J5" s="4"/>
      <c r="K5" s="4"/>
      <c r="L5" s="4"/>
      <c r="M5" s="4"/>
      <c r="N5" s="4"/>
      <c r="O5" s="4"/>
      <c r="P5" s="4"/>
      <c r="Q5" s="4"/>
      <c r="R5" s="4"/>
      <c r="S5" s="4"/>
      <c r="T5" s="4"/>
      <c r="U5" s="4"/>
      <c r="V5" s="4"/>
      <c r="W5" s="4"/>
      <c r="X5" s="4"/>
      <c r="Y5" s="4"/>
    </row>
    <row r="6">
      <c r="A6" s="7" t="s">
        <v>85</v>
      </c>
      <c r="B6" s="42"/>
      <c r="C6" s="4"/>
      <c r="D6" s="29" t="s">
        <v>88</v>
      </c>
      <c r="E6" s="15" t="str">
        <f>Political!B16</f>
        <v/>
      </c>
      <c r="F6" s="17"/>
      <c r="G6" s="19"/>
      <c r="H6" s="33" t="str">
        <f>Political!A19</f>
        <v/>
      </c>
      <c r="I6" s="33" t="str">
        <f>Political!A22</f>
        <v/>
      </c>
      <c r="J6" s="4"/>
      <c r="K6" s="4"/>
      <c r="L6" s="4"/>
      <c r="M6" s="4"/>
      <c r="N6" s="4"/>
      <c r="O6" s="4"/>
      <c r="P6" s="4"/>
      <c r="Q6" s="4"/>
      <c r="R6" s="4"/>
      <c r="S6" s="4"/>
      <c r="T6" s="4"/>
      <c r="U6" s="4"/>
      <c r="V6" s="4"/>
      <c r="W6" s="4"/>
      <c r="X6" s="4"/>
      <c r="Y6" s="4"/>
    </row>
    <row r="7">
      <c r="A7" s="4"/>
      <c r="B7" s="4"/>
      <c r="C7" s="4"/>
      <c r="D7" s="29" t="s">
        <v>89</v>
      </c>
      <c r="E7" s="15" t="str">
        <f>Economic!B21</f>
        <v/>
      </c>
      <c r="F7" s="17"/>
      <c r="G7" s="19"/>
      <c r="H7" s="33" t="str">
        <f>Economic!A24</f>
        <v/>
      </c>
      <c r="I7" s="33" t="str">
        <f>Economic!A27</f>
        <v/>
      </c>
      <c r="J7" s="4"/>
      <c r="K7" s="4"/>
      <c r="L7" s="4"/>
      <c r="M7" s="4"/>
      <c r="N7" s="4"/>
      <c r="O7" s="4"/>
      <c r="P7" s="4"/>
      <c r="Q7" s="4"/>
      <c r="R7" s="4"/>
      <c r="S7" s="4"/>
      <c r="T7" s="4"/>
      <c r="U7" s="4"/>
      <c r="V7" s="4"/>
      <c r="W7" s="4"/>
      <c r="X7" s="4"/>
      <c r="Y7" s="4"/>
    </row>
    <row r="8">
      <c r="A8" s="7" t="s">
        <v>90</v>
      </c>
      <c r="B8" s="43"/>
      <c r="C8" s="4"/>
      <c r="D8" s="29" t="s">
        <v>91</v>
      </c>
      <c r="E8" s="15" t="str">
        <f>Environmental!B15</f>
        <v/>
      </c>
      <c r="F8" s="17"/>
      <c r="G8" s="19"/>
      <c r="H8" s="33" t="str">
        <f>Environmental!A18</f>
        <v/>
      </c>
      <c r="I8" s="33" t="str">
        <f>Environmental!A21</f>
        <v/>
      </c>
      <c r="J8" s="4"/>
      <c r="K8" s="4"/>
      <c r="L8" s="4"/>
      <c r="M8" s="4"/>
      <c r="N8" s="4"/>
      <c r="O8" s="4"/>
      <c r="P8" s="4"/>
      <c r="Q8" s="4"/>
      <c r="R8" s="4"/>
      <c r="S8" s="4"/>
      <c r="T8" s="4"/>
      <c r="U8" s="4"/>
      <c r="V8" s="4"/>
      <c r="W8" s="4"/>
      <c r="X8" s="4"/>
      <c r="Y8" s="4"/>
    </row>
    <row r="9">
      <c r="A9" s="4"/>
      <c r="B9" s="4"/>
      <c r="C9" s="4"/>
      <c r="D9" s="4"/>
      <c r="E9" s="4"/>
      <c r="F9" s="4"/>
      <c r="G9" s="4"/>
      <c r="H9" s="4"/>
      <c r="I9" s="4"/>
      <c r="J9" s="4"/>
      <c r="K9" s="4"/>
      <c r="L9" s="4"/>
      <c r="M9" s="4"/>
      <c r="N9" s="4"/>
      <c r="O9" s="4"/>
      <c r="P9" s="4"/>
      <c r="Q9" s="4"/>
      <c r="R9" s="4"/>
      <c r="S9" s="4"/>
      <c r="T9" s="4"/>
      <c r="U9" s="4"/>
      <c r="V9" s="4"/>
      <c r="W9" s="4"/>
      <c r="X9" s="4"/>
      <c r="Y9" s="4"/>
    </row>
    <row r="10">
      <c r="A10" s="4"/>
      <c r="B10" s="4"/>
      <c r="C10" s="4"/>
      <c r="D10" s="4"/>
      <c r="E10" s="44" t="s">
        <v>92</v>
      </c>
      <c r="H10" s="39" t="s">
        <v>93</v>
      </c>
      <c r="I10" s="39" t="s">
        <v>94</v>
      </c>
      <c r="J10" s="4"/>
      <c r="K10" s="4"/>
      <c r="L10" s="4"/>
      <c r="M10" s="4"/>
      <c r="N10" s="4"/>
      <c r="O10" s="4"/>
      <c r="P10" s="4"/>
      <c r="Q10" s="4"/>
      <c r="R10" s="4"/>
      <c r="S10" s="4"/>
      <c r="T10" s="4"/>
      <c r="U10" s="4"/>
      <c r="V10" s="4"/>
      <c r="W10" s="4"/>
      <c r="X10" s="4"/>
      <c r="Y10" s="4"/>
    </row>
    <row r="11">
      <c r="A11" s="4"/>
      <c r="B11" s="4"/>
      <c r="C11" s="4"/>
      <c r="D11" s="7" t="s">
        <v>95</v>
      </c>
      <c r="E11" s="45"/>
      <c r="F11" s="17"/>
      <c r="G11" s="19"/>
      <c r="H11" s="46"/>
      <c r="I11" s="46"/>
      <c r="J11" s="4"/>
      <c r="K11" s="4"/>
      <c r="L11" s="4"/>
      <c r="M11" s="4"/>
      <c r="N11" s="4"/>
      <c r="O11" s="4"/>
      <c r="P11" s="4"/>
      <c r="Q11" s="4"/>
      <c r="R11" s="4"/>
      <c r="S11" s="4"/>
      <c r="T11" s="4"/>
      <c r="U11" s="4"/>
      <c r="V11" s="4"/>
      <c r="W11" s="4"/>
      <c r="X11" s="4"/>
      <c r="Y11" s="4"/>
    </row>
    <row r="12">
      <c r="A12" s="4"/>
      <c r="B12" s="4"/>
      <c r="C12" s="4"/>
      <c r="D12" s="4"/>
      <c r="E12" s="4"/>
      <c r="F12" s="4"/>
      <c r="G12" s="4"/>
      <c r="H12" s="47"/>
      <c r="I12" s="47"/>
      <c r="J12" s="4"/>
      <c r="K12" s="4"/>
      <c r="L12" s="4"/>
      <c r="M12" s="4"/>
      <c r="N12" s="4"/>
      <c r="O12" s="4"/>
      <c r="P12" s="4"/>
      <c r="Q12" s="4"/>
      <c r="R12" s="4"/>
      <c r="S12" s="4"/>
      <c r="T12" s="4"/>
      <c r="U12" s="4"/>
      <c r="V12" s="4"/>
      <c r="W12" s="4"/>
      <c r="X12" s="4"/>
      <c r="Y12" s="4"/>
    </row>
    <row r="13">
      <c r="A13" s="4"/>
      <c r="B13" s="4"/>
      <c r="C13" s="4"/>
      <c r="D13" s="4"/>
      <c r="E13" s="4"/>
      <c r="F13" s="4"/>
      <c r="G13" s="4"/>
      <c r="H13" s="48"/>
      <c r="I13" s="48"/>
      <c r="J13" s="4"/>
      <c r="K13" s="4"/>
      <c r="L13" s="4"/>
      <c r="M13" s="4"/>
      <c r="N13" s="4"/>
      <c r="O13" s="4"/>
      <c r="P13" s="4"/>
      <c r="Q13" s="4"/>
      <c r="R13" s="4"/>
      <c r="S13" s="4"/>
      <c r="T13" s="4"/>
      <c r="U13" s="4"/>
      <c r="V13" s="4"/>
      <c r="W13" s="4"/>
      <c r="X13" s="4"/>
      <c r="Y13" s="4"/>
    </row>
    <row r="14">
      <c r="B14" s="49" t="s">
        <v>96</v>
      </c>
      <c r="C14" s="4"/>
      <c r="D14" s="4"/>
      <c r="E14" s="4"/>
      <c r="F14" s="4"/>
      <c r="G14" s="4"/>
      <c r="H14" s="50"/>
      <c r="I14" s="4"/>
      <c r="J14" s="4"/>
      <c r="K14" s="4"/>
      <c r="L14" s="4"/>
      <c r="M14" s="4"/>
      <c r="N14" s="4"/>
      <c r="O14" s="4"/>
      <c r="P14" s="4"/>
      <c r="Q14" s="4"/>
      <c r="R14" s="4"/>
      <c r="S14" s="4"/>
      <c r="T14" s="4"/>
      <c r="U14" s="4"/>
      <c r="V14" s="4"/>
      <c r="W14" s="4"/>
      <c r="X14" s="4"/>
      <c r="Y14" s="4"/>
    </row>
    <row r="15">
      <c r="A15" s="4"/>
      <c r="B15" s="51" t="s">
        <v>97</v>
      </c>
      <c r="J15" s="4"/>
      <c r="K15" s="4"/>
      <c r="L15" s="4"/>
      <c r="M15" s="4"/>
      <c r="N15" s="4"/>
      <c r="O15" s="4"/>
      <c r="P15" s="4"/>
      <c r="Q15" s="4"/>
      <c r="R15" s="4"/>
      <c r="S15" s="4"/>
      <c r="T15" s="4"/>
      <c r="U15" s="4"/>
      <c r="V15" s="4"/>
      <c r="W15" s="4"/>
      <c r="X15" s="4"/>
      <c r="Y15" s="4"/>
    </row>
    <row r="16">
      <c r="A16" s="4"/>
      <c r="B16" s="4"/>
      <c r="C16" s="4"/>
      <c r="D16" s="4"/>
      <c r="E16" s="4"/>
      <c r="F16" s="4"/>
      <c r="G16" s="4"/>
      <c r="H16" s="4"/>
      <c r="I16" s="4"/>
      <c r="J16" s="4"/>
      <c r="K16" s="4"/>
      <c r="L16" s="4"/>
      <c r="M16" s="4"/>
      <c r="N16" s="4"/>
      <c r="O16" s="4"/>
      <c r="P16" s="4"/>
      <c r="Q16" s="4"/>
      <c r="R16" s="4"/>
      <c r="S16" s="4"/>
      <c r="T16" s="4"/>
      <c r="U16" s="4"/>
      <c r="V16" s="4"/>
      <c r="W16" s="4"/>
      <c r="X16" s="4"/>
      <c r="Y16" s="4"/>
    </row>
    <row r="17">
      <c r="A17" s="4"/>
      <c r="B17" s="4"/>
      <c r="C17" s="4"/>
      <c r="D17" s="4"/>
      <c r="E17" s="4"/>
      <c r="F17" s="4"/>
      <c r="G17" s="4"/>
      <c r="H17" s="4"/>
      <c r="I17" s="4"/>
      <c r="J17" s="4"/>
      <c r="K17" s="4"/>
      <c r="L17" s="4"/>
      <c r="M17" s="4"/>
      <c r="N17" s="4"/>
      <c r="O17" s="4"/>
      <c r="P17" s="4"/>
      <c r="Q17" s="4"/>
      <c r="R17" s="4"/>
      <c r="S17" s="4"/>
      <c r="T17" s="4"/>
      <c r="U17" s="4"/>
      <c r="V17" s="4"/>
      <c r="W17" s="4"/>
      <c r="X17" s="4"/>
      <c r="Y17" s="4"/>
    </row>
    <row r="18">
      <c r="A18" s="4"/>
      <c r="B18" s="4"/>
      <c r="C18" s="4"/>
      <c r="D18" s="4"/>
      <c r="E18" s="4"/>
      <c r="F18" s="4"/>
      <c r="G18" s="4"/>
      <c r="H18" s="4"/>
      <c r="I18" s="4"/>
      <c r="J18" s="4"/>
      <c r="K18" s="4"/>
      <c r="L18" s="4"/>
      <c r="M18" s="4"/>
      <c r="N18" s="4"/>
      <c r="O18" s="4"/>
      <c r="P18" s="4"/>
      <c r="Q18" s="4"/>
      <c r="R18" s="4"/>
      <c r="S18" s="4"/>
      <c r="T18" s="4"/>
      <c r="U18" s="4"/>
      <c r="V18" s="4"/>
      <c r="W18" s="4"/>
      <c r="X18" s="4"/>
      <c r="Y18" s="4"/>
    </row>
    <row r="19">
      <c r="A19" s="4"/>
      <c r="B19" s="4"/>
      <c r="C19" s="4"/>
      <c r="D19" s="4"/>
      <c r="E19" s="4"/>
      <c r="F19" s="4"/>
      <c r="G19" s="4"/>
      <c r="H19" s="4"/>
      <c r="I19" s="4"/>
      <c r="J19" s="4"/>
      <c r="K19" s="4"/>
      <c r="L19" s="4"/>
      <c r="M19" s="4"/>
      <c r="N19" s="4"/>
      <c r="O19" s="4"/>
      <c r="P19" s="4"/>
      <c r="Q19" s="4"/>
      <c r="R19" s="4"/>
      <c r="S19" s="4"/>
      <c r="T19" s="4"/>
      <c r="U19" s="4"/>
      <c r="V19" s="4"/>
      <c r="W19" s="4"/>
      <c r="X19" s="4"/>
      <c r="Y19" s="4"/>
    </row>
    <row r="20">
      <c r="A20" s="4"/>
      <c r="B20" s="4"/>
      <c r="C20" s="4"/>
      <c r="D20" s="4"/>
      <c r="E20" s="4"/>
      <c r="F20" s="4"/>
      <c r="G20" s="4"/>
      <c r="H20" s="4"/>
      <c r="I20" s="4"/>
      <c r="J20" s="4"/>
      <c r="K20" s="4"/>
      <c r="L20" s="4"/>
      <c r="M20" s="4"/>
      <c r="N20" s="4"/>
      <c r="O20" s="4"/>
      <c r="P20" s="4"/>
      <c r="Q20" s="4"/>
      <c r="R20" s="4"/>
      <c r="S20" s="4"/>
      <c r="T20" s="4"/>
      <c r="U20" s="4"/>
      <c r="V20" s="4"/>
      <c r="W20" s="4"/>
      <c r="X20" s="4"/>
      <c r="Y20" s="4"/>
    </row>
    <row r="21">
      <c r="A21" s="4"/>
      <c r="B21" s="4"/>
      <c r="C21" s="4"/>
      <c r="D21" s="4"/>
      <c r="E21" s="4"/>
      <c r="F21" s="4"/>
      <c r="G21" s="4"/>
      <c r="H21" s="4"/>
      <c r="I21" s="4"/>
      <c r="J21" s="4"/>
      <c r="K21" s="4"/>
      <c r="L21" s="4"/>
      <c r="M21" s="4"/>
      <c r="N21" s="4"/>
      <c r="O21" s="4"/>
      <c r="P21" s="4"/>
      <c r="Q21" s="4"/>
      <c r="R21" s="4"/>
      <c r="S21" s="4"/>
      <c r="T21" s="4"/>
      <c r="U21" s="4"/>
      <c r="V21" s="4"/>
      <c r="W21" s="4"/>
      <c r="X21" s="4"/>
      <c r="Y21" s="4"/>
    </row>
    <row r="22">
      <c r="A22" s="4"/>
      <c r="B22" s="4"/>
      <c r="C22" s="4"/>
      <c r="D22" s="4"/>
      <c r="E22" s="4"/>
      <c r="F22" s="4"/>
      <c r="G22" s="4"/>
      <c r="H22" s="4"/>
      <c r="I22" s="4"/>
      <c r="J22" s="4"/>
      <c r="K22" s="4"/>
      <c r="L22" s="4"/>
      <c r="M22" s="4"/>
      <c r="N22" s="4"/>
      <c r="O22" s="4"/>
      <c r="P22" s="4"/>
      <c r="Q22" s="4"/>
      <c r="R22" s="4"/>
      <c r="S22" s="4"/>
      <c r="T22" s="4"/>
      <c r="U22" s="4"/>
      <c r="V22" s="4"/>
      <c r="W22" s="4"/>
      <c r="X22" s="4"/>
      <c r="Y22" s="4"/>
    </row>
    <row r="23">
      <c r="A23" s="4"/>
      <c r="B23" s="4"/>
      <c r="C23" s="4"/>
      <c r="D23" s="4"/>
      <c r="E23" s="4"/>
      <c r="F23" s="4"/>
      <c r="G23" s="4"/>
      <c r="H23" s="4"/>
      <c r="I23" s="4"/>
      <c r="J23" s="4"/>
      <c r="K23" s="4"/>
      <c r="L23" s="4"/>
      <c r="M23" s="4"/>
      <c r="N23" s="4"/>
      <c r="O23" s="4"/>
      <c r="P23" s="4"/>
      <c r="Q23" s="4"/>
      <c r="R23" s="4"/>
      <c r="S23" s="4"/>
      <c r="T23" s="4"/>
      <c r="U23" s="4"/>
      <c r="V23" s="4"/>
      <c r="W23" s="4"/>
      <c r="X23" s="4"/>
      <c r="Y23" s="4"/>
    </row>
    <row r="24">
      <c r="A24" s="4"/>
      <c r="B24" s="4"/>
      <c r="C24" s="4"/>
      <c r="D24" s="4"/>
      <c r="E24" s="4"/>
      <c r="F24" s="4"/>
      <c r="G24" s="4"/>
      <c r="H24" s="4"/>
      <c r="I24" s="4"/>
      <c r="J24" s="4"/>
      <c r="K24" s="4"/>
      <c r="L24" s="4"/>
      <c r="M24" s="4"/>
      <c r="N24" s="4"/>
      <c r="O24" s="4"/>
      <c r="P24" s="4"/>
      <c r="Q24" s="4"/>
      <c r="R24" s="4"/>
      <c r="S24" s="4"/>
      <c r="T24" s="4"/>
      <c r="U24" s="4"/>
      <c r="V24" s="4"/>
      <c r="W24" s="4"/>
      <c r="X24" s="4"/>
      <c r="Y24" s="4"/>
    </row>
    <row r="25">
      <c r="A25" s="4"/>
      <c r="B25" s="4"/>
      <c r="C25" s="4"/>
      <c r="D25" s="4"/>
      <c r="E25" s="4"/>
      <c r="F25" s="4"/>
      <c r="G25" s="4"/>
      <c r="H25" s="4"/>
      <c r="I25" s="4"/>
      <c r="J25" s="4"/>
      <c r="K25" s="4"/>
      <c r="L25" s="4"/>
      <c r="M25" s="4"/>
      <c r="N25" s="4"/>
      <c r="O25" s="4"/>
      <c r="P25" s="4"/>
      <c r="Q25" s="4"/>
      <c r="R25" s="4"/>
      <c r="S25" s="4"/>
      <c r="T25" s="4"/>
      <c r="U25" s="4"/>
      <c r="V25" s="4"/>
      <c r="W25" s="4"/>
      <c r="X25" s="4"/>
      <c r="Y25" s="4"/>
    </row>
    <row r="26">
      <c r="A26" s="4"/>
      <c r="B26" s="4"/>
      <c r="C26" s="4"/>
      <c r="D26" s="4"/>
      <c r="E26" s="4"/>
      <c r="F26" s="4"/>
      <c r="G26" s="4"/>
      <c r="H26" s="4"/>
      <c r="I26" s="4"/>
      <c r="J26" s="4"/>
      <c r="K26" s="4"/>
      <c r="L26" s="4"/>
      <c r="M26" s="4"/>
      <c r="N26" s="4"/>
      <c r="O26" s="4"/>
      <c r="P26" s="4"/>
      <c r="Q26" s="4"/>
      <c r="R26" s="4"/>
      <c r="S26" s="4"/>
      <c r="T26" s="4"/>
      <c r="U26" s="4"/>
      <c r="V26" s="4"/>
      <c r="W26" s="4"/>
      <c r="X26" s="4"/>
      <c r="Y26" s="4"/>
    </row>
    <row r="27">
      <c r="A27" s="4"/>
      <c r="B27" s="4"/>
      <c r="C27" s="4"/>
      <c r="D27" s="4"/>
      <c r="E27" s="4"/>
      <c r="F27" s="4"/>
      <c r="G27" s="4"/>
      <c r="H27" s="4"/>
      <c r="I27" s="4"/>
      <c r="J27" s="4"/>
      <c r="K27" s="4"/>
      <c r="L27" s="4"/>
      <c r="M27" s="4"/>
      <c r="N27" s="4"/>
      <c r="O27" s="4"/>
      <c r="P27" s="4"/>
      <c r="Q27" s="4"/>
      <c r="R27" s="4"/>
      <c r="S27" s="4"/>
      <c r="T27" s="4"/>
      <c r="U27" s="4"/>
      <c r="V27" s="4"/>
      <c r="W27" s="4"/>
      <c r="X27" s="4"/>
      <c r="Y27" s="4"/>
    </row>
    <row r="28">
      <c r="A28" s="4"/>
      <c r="B28" s="4"/>
      <c r="C28" s="4"/>
      <c r="D28" s="4"/>
      <c r="E28" s="4"/>
      <c r="F28" s="4"/>
      <c r="G28" s="4"/>
      <c r="H28" s="4"/>
      <c r="I28" s="4"/>
      <c r="J28" s="4"/>
      <c r="K28" s="4"/>
      <c r="L28" s="4"/>
      <c r="M28" s="4"/>
      <c r="N28" s="4"/>
      <c r="O28" s="4"/>
      <c r="P28" s="4"/>
      <c r="Q28" s="4"/>
      <c r="R28" s="4"/>
      <c r="S28" s="4"/>
      <c r="T28" s="4"/>
      <c r="U28" s="4"/>
      <c r="V28" s="4"/>
      <c r="W28" s="4"/>
      <c r="X28" s="4"/>
      <c r="Y28" s="4"/>
    </row>
    <row r="29">
      <c r="A29" s="4"/>
      <c r="B29" s="4"/>
      <c r="C29" s="4"/>
      <c r="D29" s="4"/>
      <c r="E29" s="4"/>
      <c r="F29" s="4"/>
      <c r="G29" s="4"/>
      <c r="H29" s="4"/>
      <c r="I29" s="4"/>
      <c r="J29" s="4"/>
      <c r="K29" s="4"/>
      <c r="L29" s="4"/>
      <c r="M29" s="4"/>
      <c r="N29" s="4"/>
      <c r="O29" s="4"/>
      <c r="P29" s="4"/>
      <c r="Q29" s="4"/>
      <c r="R29" s="4"/>
      <c r="S29" s="4"/>
      <c r="T29" s="4"/>
      <c r="U29" s="4"/>
      <c r="V29" s="4"/>
      <c r="W29" s="4"/>
      <c r="X29" s="4"/>
      <c r="Y29" s="4"/>
    </row>
    <row r="30">
      <c r="A30" s="4"/>
      <c r="B30" s="4"/>
      <c r="C30" s="4"/>
      <c r="D30" s="4"/>
      <c r="E30" s="4"/>
      <c r="F30" s="4"/>
      <c r="G30" s="4"/>
      <c r="H30" s="4"/>
      <c r="I30" s="4"/>
      <c r="J30" s="4"/>
      <c r="K30" s="4"/>
      <c r="L30" s="4"/>
      <c r="M30" s="4"/>
      <c r="N30" s="4"/>
      <c r="O30" s="4"/>
      <c r="P30" s="4"/>
      <c r="Q30" s="4"/>
      <c r="R30" s="4"/>
      <c r="S30" s="4"/>
      <c r="T30" s="4"/>
      <c r="U30" s="4"/>
      <c r="V30" s="4"/>
      <c r="W30" s="4"/>
      <c r="X30" s="4"/>
      <c r="Y30" s="4"/>
    </row>
    <row r="31">
      <c r="A31" s="4"/>
      <c r="B31" s="4"/>
      <c r="C31" s="4"/>
      <c r="D31" s="4"/>
      <c r="E31" s="4"/>
      <c r="F31" s="4"/>
      <c r="G31" s="4"/>
      <c r="H31" s="4"/>
      <c r="I31" s="4"/>
      <c r="J31" s="4"/>
      <c r="K31" s="4"/>
      <c r="L31" s="4"/>
      <c r="M31" s="4"/>
      <c r="N31" s="4"/>
      <c r="O31" s="4"/>
      <c r="P31" s="4"/>
      <c r="Q31" s="4"/>
      <c r="R31" s="4"/>
      <c r="S31" s="4"/>
      <c r="T31" s="4"/>
      <c r="U31" s="4"/>
      <c r="V31" s="4"/>
      <c r="W31" s="4"/>
      <c r="X31" s="4"/>
      <c r="Y31" s="4"/>
    </row>
    <row r="32">
      <c r="A32" s="4"/>
      <c r="B32" s="4"/>
      <c r="C32" s="4"/>
      <c r="D32" s="4"/>
      <c r="E32" s="4"/>
      <c r="F32" s="4"/>
      <c r="G32" s="4"/>
      <c r="H32" s="4"/>
      <c r="I32" s="4"/>
      <c r="J32" s="4"/>
      <c r="K32" s="4"/>
      <c r="L32" s="4"/>
      <c r="M32" s="4"/>
      <c r="N32" s="4"/>
      <c r="O32" s="4"/>
      <c r="P32" s="4"/>
      <c r="Q32" s="4"/>
      <c r="R32" s="4"/>
      <c r="S32" s="4"/>
      <c r="T32" s="4"/>
      <c r="U32" s="4"/>
      <c r="V32" s="4"/>
      <c r="W32" s="4"/>
      <c r="X32" s="4"/>
      <c r="Y32" s="4"/>
    </row>
    <row r="33">
      <c r="A33" s="4"/>
      <c r="B33" s="4"/>
      <c r="C33" s="4"/>
      <c r="D33" s="4"/>
      <c r="E33" s="4"/>
      <c r="F33" s="4"/>
      <c r="G33" s="4"/>
      <c r="H33" s="4"/>
      <c r="I33" s="4"/>
      <c r="J33" s="4"/>
      <c r="K33" s="4"/>
      <c r="L33" s="4"/>
      <c r="M33" s="4"/>
      <c r="N33" s="4"/>
      <c r="O33" s="4"/>
      <c r="P33" s="4"/>
      <c r="Q33" s="4"/>
      <c r="R33" s="4"/>
      <c r="S33" s="4"/>
      <c r="T33" s="4"/>
      <c r="U33" s="4"/>
      <c r="V33" s="4"/>
      <c r="W33" s="4"/>
      <c r="X33" s="4"/>
      <c r="Y33" s="4"/>
    </row>
    <row r="34">
      <c r="A34" s="4"/>
      <c r="B34" s="4"/>
      <c r="C34" s="4"/>
      <c r="D34" s="4"/>
      <c r="E34" s="4"/>
      <c r="F34" s="4"/>
      <c r="G34" s="4"/>
      <c r="H34" s="4"/>
      <c r="I34" s="4"/>
      <c r="J34" s="4"/>
      <c r="K34" s="4"/>
      <c r="L34" s="4"/>
      <c r="M34" s="4"/>
      <c r="N34" s="4"/>
      <c r="O34" s="4"/>
      <c r="P34" s="4"/>
      <c r="Q34" s="4"/>
      <c r="R34" s="4"/>
      <c r="S34" s="4"/>
      <c r="T34" s="4"/>
      <c r="U34" s="4"/>
      <c r="V34" s="4"/>
      <c r="W34" s="4"/>
      <c r="X34" s="4"/>
      <c r="Y34" s="4"/>
    </row>
    <row r="35">
      <c r="A35" s="4"/>
      <c r="B35" s="4"/>
      <c r="C35" s="4"/>
      <c r="D35" s="4"/>
      <c r="E35" s="4"/>
      <c r="F35" s="4"/>
      <c r="G35" s="4"/>
      <c r="H35" s="4"/>
      <c r="I35" s="4"/>
      <c r="J35" s="4"/>
      <c r="K35" s="4"/>
      <c r="L35" s="4"/>
      <c r="M35" s="4"/>
      <c r="N35" s="4"/>
      <c r="O35" s="4"/>
      <c r="P35" s="4"/>
      <c r="Q35" s="4"/>
      <c r="R35" s="4"/>
      <c r="S35" s="4"/>
      <c r="T35" s="4"/>
      <c r="U35" s="4"/>
      <c r="V35" s="4"/>
      <c r="W35" s="4"/>
      <c r="X35" s="4"/>
      <c r="Y35" s="4"/>
    </row>
    <row r="36">
      <c r="A36" s="4"/>
      <c r="B36" s="4"/>
      <c r="C36" s="4"/>
      <c r="D36" s="4"/>
      <c r="E36" s="4"/>
      <c r="F36" s="4"/>
      <c r="G36" s="4"/>
      <c r="H36" s="4"/>
      <c r="I36" s="4"/>
      <c r="J36" s="4"/>
      <c r="K36" s="4"/>
      <c r="L36" s="4"/>
      <c r="M36" s="4"/>
      <c r="N36" s="4"/>
      <c r="O36" s="4"/>
      <c r="P36" s="4"/>
      <c r="Q36" s="4"/>
      <c r="R36" s="4"/>
      <c r="S36" s="4"/>
      <c r="T36" s="4"/>
      <c r="U36" s="4"/>
      <c r="V36" s="4"/>
      <c r="W36" s="4"/>
      <c r="X36" s="4"/>
      <c r="Y36" s="4"/>
    </row>
    <row r="37">
      <c r="A37" s="4"/>
      <c r="B37" s="4"/>
      <c r="C37" s="4"/>
      <c r="D37" s="4"/>
      <c r="E37" s="4"/>
      <c r="F37" s="4"/>
      <c r="G37" s="4"/>
      <c r="H37" s="4"/>
      <c r="I37" s="4"/>
      <c r="J37" s="4"/>
      <c r="K37" s="4"/>
      <c r="L37" s="4"/>
      <c r="M37" s="4"/>
      <c r="N37" s="4"/>
      <c r="O37" s="4"/>
      <c r="P37" s="4"/>
      <c r="Q37" s="4"/>
      <c r="R37" s="4"/>
      <c r="S37" s="4"/>
      <c r="T37" s="4"/>
      <c r="U37" s="4"/>
      <c r="V37" s="4"/>
      <c r="W37" s="4"/>
      <c r="X37" s="4"/>
      <c r="Y37" s="4"/>
    </row>
    <row r="38">
      <c r="A38" s="4"/>
      <c r="B38" s="4"/>
      <c r="C38" s="4"/>
      <c r="D38" s="4"/>
      <c r="E38" s="4"/>
      <c r="F38" s="4"/>
      <c r="G38" s="4"/>
      <c r="H38" s="4"/>
      <c r="I38" s="4"/>
      <c r="J38" s="4"/>
      <c r="K38" s="4"/>
      <c r="L38" s="4"/>
      <c r="M38" s="4"/>
      <c r="N38" s="4"/>
      <c r="O38" s="4"/>
      <c r="P38" s="4"/>
      <c r="Q38" s="4"/>
      <c r="R38" s="4"/>
      <c r="S38" s="4"/>
      <c r="T38" s="4"/>
      <c r="U38" s="4"/>
      <c r="V38" s="4"/>
      <c r="W38" s="4"/>
      <c r="X38" s="4"/>
      <c r="Y38" s="4"/>
    </row>
    <row r="39">
      <c r="A39" s="4"/>
      <c r="B39" s="4"/>
      <c r="C39" s="4"/>
      <c r="D39" s="4"/>
      <c r="E39" s="4"/>
      <c r="F39" s="4"/>
      <c r="G39" s="4"/>
      <c r="H39" s="4"/>
      <c r="I39" s="4"/>
      <c r="J39" s="4"/>
      <c r="K39" s="4"/>
      <c r="L39" s="4"/>
      <c r="M39" s="4"/>
      <c r="N39" s="4"/>
      <c r="O39" s="4"/>
      <c r="P39" s="4"/>
      <c r="Q39" s="4"/>
      <c r="R39" s="4"/>
      <c r="S39" s="4"/>
      <c r="T39" s="4"/>
      <c r="U39" s="4"/>
      <c r="V39" s="4"/>
      <c r="W39" s="4"/>
      <c r="X39" s="4"/>
      <c r="Y39" s="4"/>
    </row>
    <row r="40">
      <c r="A40" s="4"/>
      <c r="B40" s="4"/>
      <c r="C40" s="4"/>
      <c r="D40" s="4"/>
      <c r="E40" s="4"/>
      <c r="F40" s="4"/>
      <c r="G40" s="4"/>
      <c r="H40" s="4"/>
      <c r="I40" s="4"/>
      <c r="J40" s="4"/>
      <c r="K40" s="4"/>
      <c r="L40" s="4"/>
      <c r="M40" s="4"/>
      <c r="N40" s="4"/>
      <c r="O40" s="4"/>
      <c r="P40" s="4"/>
      <c r="Q40" s="4"/>
      <c r="R40" s="4"/>
      <c r="S40" s="4"/>
      <c r="T40" s="4"/>
      <c r="U40" s="4"/>
      <c r="V40" s="4"/>
      <c r="W40" s="4"/>
      <c r="X40" s="4"/>
      <c r="Y40" s="4"/>
    </row>
    <row r="41">
      <c r="A41" s="4"/>
      <c r="B41" s="4"/>
      <c r="C41" s="4"/>
      <c r="D41" s="4"/>
      <c r="E41" s="4"/>
      <c r="F41" s="4"/>
      <c r="G41" s="4"/>
      <c r="H41" s="4"/>
      <c r="I41" s="4"/>
      <c r="J41" s="4"/>
      <c r="K41" s="4"/>
      <c r="L41" s="4"/>
      <c r="M41" s="4"/>
      <c r="N41" s="4"/>
      <c r="O41" s="4"/>
      <c r="P41" s="4"/>
      <c r="Q41" s="4"/>
      <c r="R41" s="4"/>
      <c r="S41" s="4"/>
      <c r="T41" s="4"/>
      <c r="U41" s="4"/>
      <c r="V41" s="4"/>
      <c r="W41" s="4"/>
      <c r="X41" s="4"/>
      <c r="Y41" s="4"/>
    </row>
    <row r="42">
      <c r="A42" s="4"/>
      <c r="B42" s="4"/>
      <c r="C42" s="4"/>
      <c r="D42" s="4"/>
      <c r="E42" s="4"/>
      <c r="F42" s="4"/>
      <c r="G42" s="4"/>
      <c r="H42" s="4"/>
      <c r="I42" s="4"/>
      <c r="J42" s="4"/>
      <c r="K42" s="4"/>
      <c r="L42" s="4"/>
      <c r="M42" s="4"/>
      <c r="N42" s="4"/>
      <c r="O42" s="4"/>
      <c r="P42" s="4"/>
      <c r="Q42" s="4"/>
      <c r="R42" s="4"/>
      <c r="S42" s="4"/>
      <c r="T42" s="4"/>
      <c r="U42" s="4"/>
      <c r="V42" s="4"/>
      <c r="W42" s="4"/>
      <c r="X42" s="4"/>
      <c r="Y42" s="4"/>
    </row>
    <row r="43">
      <c r="A43" s="4"/>
      <c r="B43" s="4"/>
      <c r="C43" s="4"/>
      <c r="D43" s="4"/>
      <c r="E43" s="4"/>
      <c r="F43" s="4"/>
      <c r="G43" s="4"/>
      <c r="H43" s="4"/>
      <c r="I43" s="4"/>
      <c r="J43" s="4"/>
      <c r="K43" s="4"/>
      <c r="L43" s="4"/>
      <c r="M43" s="4"/>
      <c r="N43" s="4"/>
      <c r="O43" s="4"/>
      <c r="P43" s="4"/>
      <c r="Q43" s="4"/>
      <c r="R43" s="4"/>
      <c r="S43" s="4"/>
      <c r="T43" s="4"/>
      <c r="U43" s="4"/>
      <c r="V43" s="4"/>
      <c r="W43" s="4"/>
      <c r="X43" s="4"/>
      <c r="Y43" s="4"/>
    </row>
    <row r="44">
      <c r="A44" s="4"/>
      <c r="B44" s="4"/>
      <c r="C44" s="4"/>
      <c r="D44" s="4"/>
      <c r="E44" s="4"/>
      <c r="F44" s="4"/>
      <c r="G44" s="4"/>
      <c r="H44" s="4"/>
      <c r="I44" s="4"/>
      <c r="J44" s="4"/>
      <c r="K44" s="4"/>
      <c r="L44" s="4"/>
      <c r="M44" s="4"/>
      <c r="N44" s="4"/>
      <c r="O44" s="4"/>
      <c r="P44" s="4"/>
      <c r="Q44" s="4"/>
      <c r="R44" s="4"/>
      <c r="S44" s="4"/>
      <c r="T44" s="4"/>
      <c r="U44" s="4"/>
      <c r="V44" s="4"/>
      <c r="W44" s="4"/>
      <c r="X44" s="4"/>
      <c r="Y44" s="4"/>
    </row>
    <row r="45">
      <c r="A45" s="4"/>
      <c r="B45" s="4"/>
      <c r="C45" s="4"/>
      <c r="D45" s="4"/>
      <c r="E45" s="4"/>
      <c r="F45" s="4"/>
      <c r="G45" s="4"/>
      <c r="H45" s="4"/>
      <c r="I45" s="4"/>
      <c r="J45" s="4"/>
      <c r="K45" s="4"/>
      <c r="L45" s="4"/>
      <c r="M45" s="4"/>
      <c r="N45" s="4"/>
      <c r="O45" s="4"/>
      <c r="P45" s="4"/>
      <c r="Q45" s="4"/>
      <c r="R45" s="4"/>
      <c r="S45" s="4"/>
      <c r="T45" s="4"/>
      <c r="U45" s="4"/>
      <c r="V45" s="4"/>
      <c r="W45" s="4"/>
      <c r="X45" s="4"/>
      <c r="Y45" s="4"/>
    </row>
    <row r="46">
      <c r="A46" s="4"/>
      <c r="B46" s="4"/>
      <c r="C46" s="4"/>
      <c r="D46" s="4"/>
      <c r="E46" s="4"/>
      <c r="F46" s="4"/>
      <c r="G46" s="4"/>
      <c r="H46" s="4"/>
      <c r="I46" s="4"/>
      <c r="J46" s="4"/>
      <c r="K46" s="4"/>
      <c r="L46" s="4"/>
      <c r="M46" s="4"/>
      <c r="N46" s="4"/>
      <c r="O46" s="4"/>
      <c r="P46" s="4"/>
      <c r="Q46" s="4"/>
      <c r="R46" s="4"/>
      <c r="S46" s="4"/>
      <c r="T46" s="4"/>
      <c r="U46" s="4"/>
      <c r="V46" s="4"/>
      <c r="W46" s="4"/>
      <c r="X46" s="4"/>
      <c r="Y46" s="4"/>
    </row>
    <row r="47">
      <c r="A47" s="4"/>
      <c r="B47" s="4"/>
      <c r="C47" s="4"/>
      <c r="D47" s="4"/>
      <c r="E47" s="4"/>
      <c r="F47" s="4"/>
      <c r="G47" s="4"/>
      <c r="H47" s="4"/>
      <c r="I47" s="4"/>
      <c r="J47" s="4"/>
      <c r="K47" s="4"/>
      <c r="L47" s="4"/>
      <c r="M47" s="4"/>
      <c r="N47" s="4"/>
      <c r="O47" s="4"/>
      <c r="P47" s="4"/>
      <c r="Q47" s="4"/>
      <c r="R47" s="4"/>
      <c r="S47" s="4"/>
      <c r="T47" s="4"/>
      <c r="U47" s="4"/>
      <c r="V47" s="4"/>
      <c r="W47" s="4"/>
      <c r="X47" s="4"/>
      <c r="Y47" s="4"/>
    </row>
    <row r="48">
      <c r="A48" s="4"/>
      <c r="B48" s="4"/>
      <c r="C48" s="4"/>
      <c r="D48" s="4"/>
      <c r="E48" s="4"/>
      <c r="F48" s="4"/>
      <c r="G48" s="4"/>
      <c r="H48" s="4"/>
      <c r="I48" s="4"/>
      <c r="J48" s="4"/>
      <c r="K48" s="4"/>
      <c r="L48" s="4"/>
      <c r="M48" s="4"/>
      <c r="N48" s="4"/>
      <c r="O48" s="4"/>
      <c r="P48" s="4"/>
      <c r="Q48" s="4"/>
      <c r="R48" s="4"/>
      <c r="S48" s="4"/>
      <c r="T48" s="4"/>
      <c r="U48" s="4"/>
      <c r="V48" s="4"/>
      <c r="W48" s="4"/>
      <c r="X48" s="4"/>
      <c r="Y48" s="4"/>
    </row>
    <row r="49">
      <c r="A49" s="4"/>
      <c r="B49" s="4"/>
      <c r="C49" s="4"/>
      <c r="D49" s="4"/>
      <c r="E49" s="4"/>
      <c r="F49" s="4"/>
      <c r="G49" s="4"/>
      <c r="H49" s="4"/>
      <c r="I49" s="4"/>
      <c r="J49" s="4"/>
      <c r="K49" s="4"/>
      <c r="L49" s="4"/>
      <c r="M49" s="4"/>
      <c r="N49" s="4"/>
      <c r="O49" s="4"/>
      <c r="P49" s="4"/>
      <c r="Q49" s="4"/>
      <c r="R49" s="4"/>
      <c r="S49" s="4"/>
      <c r="T49" s="4"/>
      <c r="U49" s="4"/>
      <c r="V49" s="4"/>
      <c r="W49" s="4"/>
      <c r="X49" s="4"/>
      <c r="Y49" s="4"/>
    </row>
    <row r="50">
      <c r="A50" s="4"/>
      <c r="B50" s="4"/>
      <c r="C50" s="4"/>
      <c r="D50" s="4"/>
      <c r="E50" s="4"/>
      <c r="F50" s="4"/>
      <c r="G50" s="4"/>
      <c r="H50" s="4"/>
      <c r="I50" s="4"/>
      <c r="J50" s="4"/>
      <c r="K50" s="4"/>
      <c r="L50" s="4"/>
      <c r="M50" s="4"/>
      <c r="N50" s="4"/>
      <c r="O50" s="4"/>
      <c r="P50" s="4"/>
      <c r="Q50" s="4"/>
      <c r="R50" s="4"/>
      <c r="S50" s="4"/>
      <c r="T50" s="4"/>
      <c r="U50" s="4"/>
      <c r="V50" s="4"/>
      <c r="W50" s="4"/>
      <c r="X50" s="4"/>
      <c r="Y50" s="4"/>
    </row>
    <row r="51">
      <c r="A51" s="4"/>
      <c r="B51" s="4"/>
      <c r="C51" s="4"/>
      <c r="D51" s="4"/>
      <c r="E51" s="4"/>
      <c r="F51" s="4"/>
      <c r="G51" s="4"/>
      <c r="H51" s="4"/>
      <c r="I51" s="4"/>
      <c r="J51" s="4"/>
      <c r="K51" s="4"/>
      <c r="L51" s="4"/>
      <c r="M51" s="4"/>
      <c r="N51" s="4"/>
      <c r="O51" s="4"/>
      <c r="P51" s="4"/>
      <c r="Q51" s="4"/>
      <c r="R51" s="4"/>
      <c r="S51" s="4"/>
      <c r="T51" s="4"/>
      <c r="U51" s="4"/>
      <c r="V51" s="4"/>
      <c r="W51" s="4"/>
      <c r="X51" s="4"/>
      <c r="Y51" s="4"/>
    </row>
    <row r="52">
      <c r="A52" s="4"/>
      <c r="B52" s="4"/>
      <c r="C52" s="4"/>
      <c r="D52" s="4"/>
      <c r="E52" s="4"/>
      <c r="F52" s="4"/>
      <c r="G52" s="4"/>
      <c r="H52" s="4"/>
      <c r="I52" s="4"/>
      <c r="J52" s="4"/>
      <c r="K52" s="4"/>
      <c r="L52" s="4"/>
      <c r="M52" s="4"/>
      <c r="N52" s="4"/>
      <c r="O52" s="4"/>
      <c r="P52" s="4"/>
      <c r="Q52" s="4"/>
      <c r="R52" s="4"/>
      <c r="S52" s="4"/>
      <c r="T52" s="4"/>
      <c r="U52" s="4"/>
      <c r="V52" s="4"/>
      <c r="W52" s="4"/>
      <c r="X52" s="4"/>
      <c r="Y52" s="4"/>
    </row>
    <row r="53">
      <c r="A53" s="4"/>
      <c r="B53" s="4"/>
      <c r="C53" s="4"/>
      <c r="D53" s="4"/>
      <c r="E53" s="4"/>
      <c r="F53" s="4"/>
      <c r="G53" s="4"/>
      <c r="H53" s="4"/>
      <c r="I53" s="4"/>
      <c r="J53" s="4"/>
      <c r="K53" s="4"/>
      <c r="L53" s="4"/>
      <c r="M53" s="4"/>
      <c r="N53" s="4"/>
      <c r="O53" s="4"/>
      <c r="P53" s="4"/>
      <c r="Q53" s="4"/>
      <c r="R53" s="4"/>
      <c r="S53" s="4"/>
      <c r="T53" s="4"/>
      <c r="U53" s="4"/>
      <c r="V53" s="4"/>
      <c r="W53" s="4"/>
      <c r="X53" s="4"/>
      <c r="Y53" s="4"/>
    </row>
    <row r="54">
      <c r="A54" s="4"/>
      <c r="B54" s="4"/>
      <c r="C54" s="4"/>
      <c r="D54" s="4"/>
      <c r="E54" s="4"/>
      <c r="F54" s="4"/>
      <c r="G54" s="4"/>
      <c r="H54" s="4"/>
      <c r="I54" s="4"/>
      <c r="J54" s="4"/>
      <c r="K54" s="4"/>
      <c r="L54" s="4"/>
      <c r="M54" s="4"/>
      <c r="N54" s="4"/>
      <c r="O54" s="4"/>
      <c r="P54" s="4"/>
      <c r="Q54" s="4"/>
      <c r="R54" s="4"/>
      <c r="S54" s="4"/>
      <c r="T54" s="4"/>
      <c r="U54" s="4"/>
      <c r="V54" s="4"/>
      <c r="W54" s="4"/>
      <c r="X54" s="4"/>
      <c r="Y54" s="4"/>
    </row>
    <row r="55">
      <c r="A55" s="4"/>
      <c r="B55" s="4"/>
      <c r="C55" s="4"/>
      <c r="D55" s="4"/>
      <c r="E55" s="4"/>
      <c r="F55" s="4"/>
      <c r="G55" s="4"/>
      <c r="H55" s="4"/>
      <c r="I55" s="4"/>
      <c r="J55" s="4"/>
      <c r="K55" s="4"/>
      <c r="L55" s="4"/>
      <c r="M55" s="4"/>
      <c r="N55" s="4"/>
      <c r="O55" s="4"/>
      <c r="P55" s="4"/>
      <c r="Q55" s="4"/>
      <c r="R55" s="4"/>
      <c r="S55" s="4"/>
      <c r="T55" s="4"/>
      <c r="U55" s="4"/>
      <c r="V55" s="4"/>
      <c r="W55" s="4"/>
      <c r="X55" s="4"/>
      <c r="Y55" s="4"/>
    </row>
    <row r="56">
      <c r="A56" s="4"/>
      <c r="B56" s="4"/>
      <c r="C56" s="4"/>
      <c r="D56" s="4"/>
      <c r="E56" s="4"/>
      <c r="F56" s="4"/>
      <c r="G56" s="4"/>
      <c r="H56" s="4"/>
      <c r="I56" s="4"/>
      <c r="J56" s="4"/>
      <c r="K56" s="4"/>
      <c r="L56" s="4"/>
      <c r="M56" s="4"/>
      <c r="N56" s="4"/>
      <c r="O56" s="4"/>
      <c r="P56" s="4"/>
      <c r="Q56" s="4"/>
      <c r="R56" s="4"/>
      <c r="S56" s="4"/>
      <c r="T56" s="4"/>
      <c r="U56" s="4"/>
      <c r="V56" s="4"/>
      <c r="W56" s="4"/>
      <c r="X56" s="4"/>
      <c r="Y56" s="4"/>
    </row>
    <row r="57">
      <c r="A57" s="4"/>
      <c r="B57" s="4"/>
      <c r="C57" s="4"/>
      <c r="D57" s="4"/>
      <c r="E57" s="4"/>
      <c r="F57" s="4"/>
      <c r="G57" s="4"/>
      <c r="H57" s="4"/>
      <c r="I57" s="4"/>
      <c r="J57" s="4"/>
      <c r="K57" s="4"/>
      <c r="L57" s="4"/>
      <c r="M57" s="4"/>
      <c r="N57" s="4"/>
      <c r="O57" s="4"/>
      <c r="P57" s="4"/>
      <c r="Q57" s="4"/>
      <c r="R57" s="4"/>
      <c r="S57" s="4"/>
      <c r="T57" s="4"/>
      <c r="U57" s="4"/>
      <c r="V57" s="4"/>
      <c r="W57" s="4"/>
      <c r="X57" s="4"/>
      <c r="Y57" s="4"/>
    </row>
    <row r="58">
      <c r="A58" s="4"/>
      <c r="B58" s="4"/>
      <c r="C58" s="4"/>
      <c r="D58" s="4"/>
      <c r="E58" s="4"/>
      <c r="F58" s="4"/>
      <c r="G58" s="4"/>
      <c r="H58" s="4"/>
      <c r="I58" s="4"/>
      <c r="J58" s="4"/>
      <c r="K58" s="4"/>
      <c r="L58" s="4"/>
      <c r="M58" s="4"/>
      <c r="N58" s="4"/>
      <c r="O58" s="4"/>
      <c r="P58" s="4"/>
      <c r="Q58" s="4"/>
      <c r="R58" s="4"/>
      <c r="S58" s="4"/>
      <c r="T58" s="4"/>
      <c r="U58" s="4"/>
      <c r="V58" s="4"/>
      <c r="W58" s="4"/>
      <c r="X58" s="4"/>
      <c r="Y58" s="4"/>
    </row>
    <row r="59">
      <c r="A59" s="4"/>
      <c r="B59" s="4"/>
      <c r="C59" s="4"/>
      <c r="D59" s="4"/>
      <c r="E59" s="4"/>
      <c r="F59" s="4"/>
      <c r="G59" s="4"/>
      <c r="H59" s="4"/>
      <c r="I59" s="4"/>
      <c r="J59" s="4"/>
      <c r="K59" s="4"/>
      <c r="L59" s="4"/>
      <c r="M59" s="4"/>
      <c r="N59" s="4"/>
      <c r="O59" s="4"/>
      <c r="P59" s="4"/>
      <c r="Q59" s="4"/>
      <c r="R59" s="4"/>
      <c r="S59" s="4"/>
      <c r="T59" s="4"/>
      <c r="U59" s="4"/>
      <c r="V59" s="4"/>
      <c r="W59" s="4"/>
      <c r="X59" s="4"/>
      <c r="Y59" s="4"/>
    </row>
    <row r="60">
      <c r="A60" s="4"/>
      <c r="B60" s="4"/>
      <c r="C60" s="4"/>
      <c r="D60" s="4"/>
      <c r="E60" s="4"/>
      <c r="F60" s="4"/>
      <c r="G60" s="4"/>
      <c r="H60" s="4"/>
      <c r="I60" s="4"/>
      <c r="J60" s="4"/>
      <c r="K60" s="4"/>
      <c r="L60" s="4"/>
      <c r="M60" s="4"/>
      <c r="N60" s="4"/>
      <c r="O60" s="4"/>
      <c r="P60" s="4"/>
      <c r="Q60" s="4"/>
      <c r="R60" s="4"/>
      <c r="S60" s="4"/>
      <c r="T60" s="4"/>
      <c r="U60" s="4"/>
      <c r="V60" s="4"/>
      <c r="W60" s="4"/>
      <c r="X60" s="4"/>
      <c r="Y60" s="4"/>
    </row>
    <row r="61">
      <c r="A61" s="4"/>
      <c r="B61" s="4"/>
      <c r="C61" s="4"/>
      <c r="D61" s="4"/>
      <c r="E61" s="4"/>
      <c r="F61" s="4"/>
      <c r="G61" s="4"/>
      <c r="H61" s="4"/>
      <c r="I61" s="4"/>
      <c r="J61" s="4"/>
      <c r="K61" s="4"/>
      <c r="L61" s="4"/>
      <c r="M61" s="4"/>
      <c r="N61" s="4"/>
      <c r="O61" s="4"/>
      <c r="P61" s="4"/>
      <c r="Q61" s="4"/>
      <c r="R61" s="4"/>
      <c r="S61" s="4"/>
      <c r="T61" s="4"/>
      <c r="U61" s="4"/>
      <c r="V61" s="4"/>
      <c r="W61" s="4"/>
      <c r="X61" s="4"/>
      <c r="Y61" s="4"/>
    </row>
    <row r="62">
      <c r="A62" s="4"/>
      <c r="B62" s="4"/>
      <c r="C62" s="4"/>
      <c r="D62" s="4"/>
      <c r="E62" s="4"/>
      <c r="F62" s="4"/>
      <c r="G62" s="4"/>
      <c r="H62" s="4"/>
      <c r="I62" s="4"/>
      <c r="J62" s="4"/>
      <c r="K62" s="4"/>
      <c r="L62" s="4"/>
      <c r="M62" s="4"/>
      <c r="N62" s="4"/>
      <c r="O62" s="4"/>
      <c r="P62" s="4"/>
      <c r="Q62" s="4"/>
      <c r="R62" s="4"/>
      <c r="S62" s="4"/>
      <c r="T62" s="4"/>
      <c r="U62" s="4"/>
      <c r="V62" s="4"/>
      <c r="W62" s="4"/>
      <c r="X62" s="4"/>
      <c r="Y62" s="4"/>
    </row>
    <row r="63">
      <c r="A63" s="4"/>
      <c r="B63" s="4"/>
      <c r="C63" s="4"/>
      <c r="D63" s="4"/>
      <c r="E63" s="4"/>
      <c r="F63" s="4"/>
      <c r="G63" s="4"/>
      <c r="H63" s="4"/>
      <c r="I63" s="4"/>
      <c r="J63" s="4"/>
      <c r="K63" s="4"/>
      <c r="L63" s="4"/>
      <c r="M63" s="4"/>
      <c r="N63" s="4"/>
      <c r="O63" s="4"/>
      <c r="P63" s="4"/>
      <c r="Q63" s="4"/>
      <c r="R63" s="4"/>
      <c r="S63" s="4"/>
      <c r="T63" s="4"/>
      <c r="U63" s="4"/>
      <c r="V63" s="4"/>
      <c r="W63" s="4"/>
      <c r="X63" s="4"/>
      <c r="Y63" s="4"/>
    </row>
    <row r="64">
      <c r="A64" s="4"/>
      <c r="B64" s="4"/>
      <c r="C64" s="4"/>
      <c r="D64" s="4"/>
      <c r="E64" s="4"/>
      <c r="F64" s="4"/>
      <c r="G64" s="4"/>
      <c r="H64" s="4"/>
      <c r="I64" s="4"/>
      <c r="J64" s="4"/>
      <c r="K64" s="4"/>
      <c r="L64" s="4"/>
      <c r="M64" s="4"/>
      <c r="N64" s="4"/>
      <c r="O64" s="4"/>
      <c r="P64" s="4"/>
      <c r="Q64" s="4"/>
      <c r="R64" s="4"/>
      <c r="S64" s="4"/>
      <c r="T64" s="4"/>
      <c r="U64" s="4"/>
      <c r="V64" s="4"/>
      <c r="W64" s="4"/>
      <c r="X64" s="4"/>
      <c r="Y64" s="4"/>
    </row>
    <row r="65">
      <c r="A65" s="4"/>
      <c r="B65" s="4"/>
      <c r="C65" s="4"/>
      <c r="D65" s="4"/>
      <c r="E65" s="4"/>
      <c r="F65" s="4"/>
      <c r="G65" s="4"/>
      <c r="H65" s="4"/>
      <c r="I65" s="4"/>
      <c r="J65" s="4"/>
      <c r="K65" s="4"/>
      <c r="L65" s="4"/>
      <c r="M65" s="4"/>
      <c r="N65" s="4"/>
      <c r="O65" s="4"/>
      <c r="P65" s="4"/>
      <c r="Q65" s="4"/>
      <c r="R65" s="4"/>
      <c r="S65" s="4"/>
      <c r="T65" s="4"/>
      <c r="U65" s="4"/>
      <c r="V65" s="4"/>
      <c r="W65" s="4"/>
      <c r="X65" s="4"/>
      <c r="Y65" s="4"/>
    </row>
    <row r="66">
      <c r="A66" s="4"/>
      <c r="B66" s="4"/>
      <c r="C66" s="4"/>
      <c r="D66" s="4"/>
      <c r="E66" s="4"/>
      <c r="F66" s="4"/>
      <c r="G66" s="4"/>
      <c r="H66" s="4"/>
      <c r="I66" s="4"/>
      <c r="J66" s="4"/>
      <c r="K66" s="4"/>
      <c r="L66" s="4"/>
      <c r="M66" s="4"/>
      <c r="N66" s="4"/>
      <c r="O66" s="4"/>
      <c r="P66" s="4"/>
      <c r="Q66" s="4"/>
      <c r="R66" s="4"/>
      <c r="S66" s="4"/>
      <c r="T66" s="4"/>
      <c r="U66" s="4"/>
      <c r="V66" s="4"/>
      <c r="W66" s="4"/>
      <c r="X66" s="4"/>
      <c r="Y66" s="4"/>
    </row>
    <row r="67">
      <c r="A67" s="4"/>
      <c r="B67" s="4"/>
      <c r="C67" s="4"/>
      <c r="D67" s="4"/>
      <c r="E67" s="4"/>
      <c r="F67" s="4"/>
      <c r="G67" s="4"/>
      <c r="H67" s="4"/>
      <c r="I67" s="4"/>
      <c r="J67" s="4"/>
      <c r="K67" s="4"/>
      <c r="L67" s="4"/>
      <c r="M67" s="4"/>
      <c r="N67" s="4"/>
      <c r="O67" s="4"/>
      <c r="P67" s="4"/>
      <c r="Q67" s="4"/>
      <c r="R67" s="4"/>
      <c r="S67" s="4"/>
      <c r="T67" s="4"/>
      <c r="U67" s="4"/>
      <c r="V67" s="4"/>
      <c r="W67" s="4"/>
      <c r="X67" s="4"/>
      <c r="Y67" s="4"/>
    </row>
    <row r="68">
      <c r="A68" s="4"/>
      <c r="B68" s="4"/>
      <c r="C68" s="4"/>
      <c r="D68" s="4"/>
      <c r="E68" s="4"/>
      <c r="F68" s="4"/>
      <c r="G68" s="4"/>
      <c r="H68" s="4"/>
      <c r="I68" s="4"/>
      <c r="J68" s="4"/>
      <c r="K68" s="4"/>
      <c r="L68" s="4"/>
      <c r="M68" s="4"/>
      <c r="N68" s="4"/>
      <c r="O68" s="4"/>
      <c r="P68" s="4"/>
      <c r="Q68" s="4"/>
      <c r="R68" s="4"/>
      <c r="S68" s="4"/>
      <c r="T68" s="4"/>
      <c r="U68" s="4"/>
      <c r="V68" s="4"/>
      <c r="W68" s="4"/>
      <c r="X68" s="4"/>
      <c r="Y68" s="4"/>
    </row>
    <row r="69">
      <c r="A69" s="4"/>
      <c r="B69" s="4"/>
      <c r="C69" s="4"/>
      <c r="D69" s="4"/>
      <c r="E69" s="4"/>
      <c r="F69" s="4"/>
      <c r="G69" s="4"/>
      <c r="H69" s="4"/>
      <c r="I69" s="4"/>
      <c r="J69" s="4"/>
      <c r="K69" s="4"/>
      <c r="L69" s="4"/>
      <c r="M69" s="4"/>
      <c r="N69" s="4"/>
      <c r="O69" s="4"/>
      <c r="P69" s="4"/>
      <c r="Q69" s="4"/>
      <c r="R69" s="4"/>
      <c r="S69" s="4"/>
      <c r="T69" s="4"/>
      <c r="U69" s="4"/>
      <c r="V69" s="4"/>
      <c r="W69" s="4"/>
      <c r="X69" s="4"/>
      <c r="Y69" s="4"/>
    </row>
    <row r="70">
      <c r="A70" s="4"/>
      <c r="B70" s="4"/>
      <c r="C70" s="4"/>
      <c r="D70" s="4"/>
      <c r="E70" s="4"/>
      <c r="F70" s="4"/>
      <c r="G70" s="4"/>
      <c r="H70" s="4"/>
      <c r="I70" s="4"/>
      <c r="J70" s="4"/>
      <c r="K70" s="4"/>
      <c r="L70" s="4"/>
      <c r="M70" s="4"/>
      <c r="N70" s="4"/>
      <c r="O70" s="4"/>
      <c r="P70" s="4"/>
      <c r="Q70" s="4"/>
      <c r="R70" s="4"/>
      <c r="S70" s="4"/>
      <c r="T70" s="4"/>
      <c r="U70" s="4"/>
      <c r="V70" s="4"/>
      <c r="W70" s="4"/>
      <c r="X70" s="4"/>
      <c r="Y70" s="4"/>
    </row>
    <row r="71">
      <c r="A71" s="4"/>
      <c r="B71" s="4"/>
      <c r="C71" s="4"/>
      <c r="D71" s="4"/>
      <c r="E71" s="4"/>
      <c r="F71" s="4"/>
      <c r="G71" s="4"/>
      <c r="H71" s="4"/>
      <c r="I71" s="4"/>
      <c r="J71" s="4"/>
      <c r="K71" s="4"/>
      <c r="L71" s="4"/>
      <c r="M71" s="4"/>
      <c r="N71" s="4"/>
      <c r="O71" s="4"/>
      <c r="P71" s="4"/>
      <c r="Q71" s="4"/>
      <c r="R71" s="4"/>
      <c r="S71" s="4"/>
      <c r="T71" s="4"/>
      <c r="U71" s="4"/>
      <c r="V71" s="4"/>
      <c r="W71" s="4"/>
      <c r="X71" s="4"/>
      <c r="Y71" s="4"/>
    </row>
    <row r="72">
      <c r="A72" s="4"/>
      <c r="B72" s="4"/>
      <c r="C72" s="4"/>
      <c r="D72" s="4"/>
      <c r="E72" s="4"/>
      <c r="F72" s="4"/>
      <c r="G72" s="4"/>
      <c r="H72" s="4"/>
      <c r="I72" s="4"/>
      <c r="J72" s="4"/>
      <c r="K72" s="4"/>
      <c r="L72" s="4"/>
      <c r="M72" s="4"/>
      <c r="N72" s="4"/>
      <c r="O72" s="4"/>
      <c r="P72" s="4"/>
      <c r="Q72" s="4"/>
      <c r="R72" s="4"/>
      <c r="S72" s="4"/>
      <c r="T72" s="4"/>
      <c r="U72" s="4"/>
      <c r="V72" s="4"/>
      <c r="W72" s="4"/>
      <c r="X72" s="4"/>
      <c r="Y72" s="4"/>
    </row>
    <row r="73">
      <c r="A73" s="4"/>
      <c r="B73" s="4"/>
      <c r="C73" s="4"/>
      <c r="D73" s="4"/>
      <c r="E73" s="4"/>
      <c r="F73" s="4"/>
      <c r="G73" s="4"/>
      <c r="H73" s="4"/>
      <c r="I73" s="4"/>
      <c r="J73" s="4"/>
      <c r="K73" s="4"/>
      <c r="L73" s="4"/>
      <c r="M73" s="4"/>
      <c r="N73" s="4"/>
      <c r="O73" s="4"/>
      <c r="P73" s="4"/>
      <c r="Q73" s="4"/>
      <c r="R73" s="4"/>
      <c r="S73" s="4"/>
      <c r="T73" s="4"/>
      <c r="U73" s="4"/>
      <c r="V73" s="4"/>
      <c r="W73" s="4"/>
      <c r="X73" s="4"/>
      <c r="Y73" s="4"/>
    </row>
    <row r="74">
      <c r="A74" s="4"/>
      <c r="B74" s="4"/>
      <c r="C74" s="4"/>
      <c r="D74" s="4"/>
      <c r="E74" s="4"/>
      <c r="F74" s="4"/>
      <c r="G74" s="4"/>
      <c r="H74" s="4"/>
      <c r="I74" s="4"/>
      <c r="J74" s="4"/>
      <c r="K74" s="4"/>
      <c r="L74" s="4"/>
      <c r="M74" s="4"/>
      <c r="N74" s="4"/>
      <c r="O74" s="4"/>
      <c r="P74" s="4"/>
      <c r="Q74" s="4"/>
      <c r="R74" s="4"/>
      <c r="S74" s="4"/>
      <c r="T74" s="4"/>
      <c r="U74" s="4"/>
      <c r="V74" s="4"/>
      <c r="W74" s="4"/>
      <c r="X74" s="4"/>
      <c r="Y74" s="4"/>
    </row>
    <row r="75">
      <c r="A75" s="4"/>
      <c r="B75" s="4"/>
      <c r="C75" s="4"/>
      <c r="D75" s="4"/>
      <c r="E75" s="4"/>
      <c r="F75" s="4"/>
      <c r="G75" s="4"/>
      <c r="H75" s="4"/>
      <c r="I75" s="4"/>
      <c r="J75" s="4"/>
      <c r="K75" s="4"/>
      <c r="L75" s="4"/>
      <c r="M75" s="4"/>
      <c r="N75" s="4"/>
      <c r="O75" s="4"/>
      <c r="P75" s="4"/>
      <c r="Q75" s="4"/>
      <c r="R75" s="4"/>
      <c r="S75" s="4"/>
      <c r="T75" s="4"/>
      <c r="U75" s="4"/>
      <c r="V75" s="4"/>
      <c r="W75" s="4"/>
      <c r="X75" s="4"/>
      <c r="Y75" s="4"/>
    </row>
    <row r="76">
      <c r="A76" s="4"/>
      <c r="B76" s="4"/>
      <c r="C76" s="4"/>
      <c r="D76" s="4"/>
      <c r="E76" s="4"/>
      <c r="F76" s="4"/>
      <c r="G76" s="4"/>
      <c r="H76" s="4"/>
      <c r="I76" s="4"/>
      <c r="J76" s="4"/>
      <c r="K76" s="4"/>
      <c r="L76" s="4"/>
      <c r="M76" s="4"/>
      <c r="N76" s="4"/>
      <c r="O76" s="4"/>
      <c r="P76" s="4"/>
      <c r="Q76" s="4"/>
      <c r="R76" s="4"/>
      <c r="S76" s="4"/>
      <c r="T76" s="4"/>
      <c r="U76" s="4"/>
      <c r="V76" s="4"/>
      <c r="W76" s="4"/>
      <c r="X76" s="4"/>
      <c r="Y76" s="4"/>
    </row>
    <row r="77">
      <c r="A77" s="4"/>
      <c r="B77" s="4"/>
      <c r="C77" s="4"/>
      <c r="D77" s="4"/>
      <c r="E77" s="4"/>
      <c r="F77" s="4"/>
      <c r="G77" s="4"/>
      <c r="H77" s="4"/>
      <c r="I77" s="4"/>
      <c r="J77" s="4"/>
      <c r="K77" s="4"/>
      <c r="L77" s="4"/>
      <c r="M77" s="4"/>
      <c r="N77" s="4"/>
      <c r="O77" s="4"/>
      <c r="P77" s="4"/>
      <c r="Q77" s="4"/>
      <c r="R77" s="4"/>
      <c r="S77" s="4"/>
      <c r="T77" s="4"/>
      <c r="U77" s="4"/>
      <c r="V77" s="4"/>
      <c r="W77" s="4"/>
      <c r="X77" s="4"/>
      <c r="Y77" s="4"/>
    </row>
    <row r="78">
      <c r="A78" s="4"/>
      <c r="B78" s="4"/>
      <c r="C78" s="4"/>
      <c r="D78" s="4"/>
      <c r="E78" s="4"/>
      <c r="F78" s="4"/>
      <c r="G78" s="4"/>
      <c r="H78" s="4"/>
      <c r="I78" s="4"/>
      <c r="J78" s="4"/>
      <c r="K78" s="4"/>
      <c r="L78" s="4"/>
      <c r="M78" s="4"/>
      <c r="N78" s="4"/>
      <c r="O78" s="4"/>
      <c r="P78" s="4"/>
      <c r="Q78" s="4"/>
      <c r="R78" s="4"/>
      <c r="S78" s="4"/>
      <c r="T78" s="4"/>
      <c r="U78" s="4"/>
      <c r="V78" s="4"/>
      <c r="W78" s="4"/>
      <c r="X78" s="4"/>
      <c r="Y78" s="4"/>
    </row>
    <row r="79">
      <c r="A79" s="4"/>
      <c r="B79" s="4"/>
      <c r="C79" s="4"/>
      <c r="D79" s="4"/>
      <c r="E79" s="4"/>
      <c r="F79" s="4"/>
      <c r="G79" s="4"/>
      <c r="H79" s="4"/>
      <c r="I79" s="4"/>
      <c r="J79" s="4"/>
      <c r="K79" s="4"/>
      <c r="L79" s="4"/>
      <c r="M79" s="4"/>
      <c r="N79" s="4"/>
      <c r="O79" s="4"/>
      <c r="P79" s="4"/>
      <c r="Q79" s="4"/>
      <c r="R79" s="4"/>
      <c r="S79" s="4"/>
      <c r="T79" s="4"/>
      <c r="U79" s="4"/>
      <c r="V79" s="4"/>
      <c r="W79" s="4"/>
      <c r="X79" s="4"/>
      <c r="Y79" s="4"/>
    </row>
    <row r="80">
      <c r="A80" s="4"/>
      <c r="B80" s="4"/>
      <c r="C80" s="4"/>
      <c r="D80" s="4"/>
      <c r="E80" s="4"/>
      <c r="F80" s="4"/>
      <c r="G80" s="4"/>
      <c r="H80" s="4"/>
      <c r="I80" s="4"/>
      <c r="J80" s="4"/>
      <c r="K80" s="4"/>
      <c r="L80" s="4"/>
      <c r="M80" s="4"/>
      <c r="N80" s="4"/>
      <c r="O80" s="4"/>
      <c r="P80" s="4"/>
      <c r="Q80" s="4"/>
      <c r="R80" s="4"/>
      <c r="S80" s="4"/>
      <c r="T80" s="4"/>
      <c r="U80" s="4"/>
      <c r="V80" s="4"/>
      <c r="W80" s="4"/>
      <c r="X80" s="4"/>
      <c r="Y80" s="4"/>
    </row>
    <row r="81">
      <c r="A81" s="4"/>
      <c r="B81" s="4"/>
      <c r="C81" s="4"/>
      <c r="D81" s="4"/>
      <c r="E81" s="4"/>
      <c r="F81" s="4"/>
      <c r="G81" s="4"/>
      <c r="H81" s="4"/>
      <c r="I81" s="4"/>
      <c r="J81" s="4"/>
      <c r="K81" s="4"/>
      <c r="L81" s="4"/>
      <c r="M81" s="4"/>
      <c r="N81" s="4"/>
      <c r="O81" s="4"/>
      <c r="P81" s="4"/>
      <c r="Q81" s="4"/>
      <c r="R81" s="4"/>
      <c r="S81" s="4"/>
      <c r="T81" s="4"/>
      <c r="U81" s="4"/>
      <c r="V81" s="4"/>
      <c r="W81" s="4"/>
      <c r="X81" s="4"/>
      <c r="Y81" s="4"/>
    </row>
    <row r="82">
      <c r="A82" s="4"/>
      <c r="B82" s="4"/>
      <c r="C82" s="4"/>
      <c r="D82" s="4"/>
      <c r="E82" s="4"/>
      <c r="F82" s="4"/>
      <c r="G82" s="4"/>
      <c r="H82" s="4"/>
      <c r="I82" s="4"/>
      <c r="J82" s="4"/>
      <c r="K82" s="4"/>
      <c r="L82" s="4"/>
      <c r="M82" s="4"/>
      <c r="N82" s="4"/>
      <c r="O82" s="4"/>
      <c r="P82" s="4"/>
      <c r="Q82" s="4"/>
      <c r="R82" s="4"/>
      <c r="S82" s="4"/>
      <c r="T82" s="4"/>
      <c r="U82" s="4"/>
      <c r="V82" s="4"/>
      <c r="W82" s="4"/>
      <c r="X82" s="4"/>
      <c r="Y82" s="4"/>
    </row>
    <row r="83">
      <c r="A83" s="4"/>
      <c r="B83" s="4"/>
      <c r="C83" s="4"/>
      <c r="D83" s="4"/>
      <c r="E83" s="4"/>
      <c r="F83" s="4"/>
      <c r="G83" s="4"/>
      <c r="H83" s="4"/>
      <c r="I83" s="4"/>
      <c r="J83" s="4"/>
      <c r="K83" s="4"/>
      <c r="L83" s="4"/>
      <c r="M83" s="4"/>
      <c r="N83" s="4"/>
      <c r="O83" s="4"/>
      <c r="P83" s="4"/>
      <c r="Q83" s="4"/>
      <c r="R83" s="4"/>
      <c r="S83" s="4"/>
      <c r="T83" s="4"/>
      <c r="U83" s="4"/>
      <c r="V83" s="4"/>
      <c r="W83" s="4"/>
      <c r="X83" s="4"/>
      <c r="Y83" s="4"/>
    </row>
    <row r="84">
      <c r="A84" s="4"/>
      <c r="B84" s="4"/>
      <c r="C84" s="4"/>
      <c r="D84" s="4"/>
      <c r="E84" s="4"/>
      <c r="F84" s="4"/>
      <c r="G84" s="4"/>
      <c r="H84" s="4"/>
      <c r="I84" s="4"/>
      <c r="J84" s="4"/>
      <c r="K84" s="4"/>
      <c r="L84" s="4"/>
      <c r="M84" s="4"/>
      <c r="N84" s="4"/>
      <c r="O84" s="4"/>
      <c r="P84" s="4"/>
      <c r="Q84" s="4"/>
      <c r="R84" s="4"/>
      <c r="S84" s="4"/>
      <c r="T84" s="4"/>
      <c r="U84" s="4"/>
      <c r="V84" s="4"/>
      <c r="W84" s="4"/>
      <c r="X84" s="4"/>
      <c r="Y84" s="4"/>
    </row>
    <row r="85">
      <c r="A85" s="4"/>
      <c r="B85" s="4"/>
      <c r="C85" s="4"/>
      <c r="D85" s="4"/>
      <c r="E85" s="4"/>
      <c r="F85" s="4"/>
      <c r="G85" s="4"/>
      <c r="H85" s="4"/>
      <c r="I85" s="4"/>
      <c r="J85" s="4"/>
      <c r="K85" s="4"/>
      <c r="L85" s="4"/>
      <c r="M85" s="4"/>
      <c r="N85" s="4"/>
      <c r="O85" s="4"/>
      <c r="P85" s="4"/>
      <c r="Q85" s="4"/>
      <c r="R85" s="4"/>
      <c r="S85" s="4"/>
      <c r="T85" s="4"/>
      <c r="U85" s="4"/>
      <c r="V85" s="4"/>
      <c r="W85" s="4"/>
      <c r="X85" s="4"/>
      <c r="Y85" s="4"/>
    </row>
    <row r="86">
      <c r="A86" s="4"/>
      <c r="B86" s="4"/>
      <c r="C86" s="4"/>
      <c r="D86" s="4"/>
      <c r="E86" s="4"/>
      <c r="F86" s="4"/>
      <c r="G86" s="4"/>
      <c r="H86" s="4"/>
      <c r="I86" s="4"/>
      <c r="J86" s="4"/>
      <c r="K86" s="4"/>
      <c r="L86" s="4"/>
      <c r="M86" s="4"/>
      <c r="N86" s="4"/>
      <c r="O86" s="4"/>
      <c r="P86" s="4"/>
      <c r="Q86" s="4"/>
      <c r="R86" s="4"/>
      <c r="S86" s="4"/>
      <c r="T86" s="4"/>
      <c r="U86" s="4"/>
      <c r="V86" s="4"/>
      <c r="W86" s="4"/>
      <c r="X86" s="4"/>
      <c r="Y86" s="4"/>
    </row>
    <row r="87">
      <c r="A87" s="4"/>
      <c r="B87" s="4"/>
      <c r="C87" s="4"/>
      <c r="D87" s="4"/>
      <c r="E87" s="4"/>
      <c r="F87" s="4"/>
      <c r="G87" s="4"/>
      <c r="H87" s="4"/>
      <c r="I87" s="4"/>
      <c r="J87" s="4"/>
      <c r="K87" s="4"/>
      <c r="L87" s="4"/>
      <c r="M87" s="4"/>
      <c r="N87" s="4"/>
      <c r="O87" s="4"/>
      <c r="P87" s="4"/>
      <c r="Q87" s="4"/>
      <c r="R87" s="4"/>
      <c r="S87" s="4"/>
      <c r="T87" s="4"/>
      <c r="U87" s="4"/>
      <c r="V87" s="4"/>
      <c r="W87" s="4"/>
      <c r="X87" s="4"/>
      <c r="Y87" s="4"/>
    </row>
    <row r="88">
      <c r="A88" s="4"/>
      <c r="B88" s="4"/>
      <c r="C88" s="4"/>
      <c r="D88" s="4"/>
      <c r="E88" s="4"/>
      <c r="F88" s="4"/>
      <c r="G88" s="4"/>
      <c r="H88" s="4"/>
      <c r="I88" s="4"/>
      <c r="J88" s="4"/>
      <c r="K88" s="4"/>
      <c r="L88" s="4"/>
      <c r="M88" s="4"/>
      <c r="N88" s="4"/>
      <c r="O88" s="4"/>
      <c r="P88" s="4"/>
      <c r="Q88" s="4"/>
      <c r="R88" s="4"/>
      <c r="S88" s="4"/>
      <c r="T88" s="4"/>
      <c r="U88" s="4"/>
      <c r="V88" s="4"/>
      <c r="W88" s="4"/>
      <c r="X88" s="4"/>
      <c r="Y88" s="4"/>
    </row>
    <row r="89">
      <c r="A89" s="4"/>
      <c r="B89" s="4"/>
      <c r="C89" s="4"/>
      <c r="D89" s="4"/>
      <c r="E89" s="4"/>
      <c r="F89" s="4"/>
      <c r="G89" s="4"/>
      <c r="H89" s="4"/>
      <c r="I89" s="4"/>
      <c r="J89" s="4"/>
      <c r="K89" s="4"/>
      <c r="L89" s="4"/>
      <c r="M89" s="4"/>
      <c r="N89" s="4"/>
      <c r="O89" s="4"/>
      <c r="P89" s="4"/>
      <c r="Q89" s="4"/>
      <c r="R89" s="4"/>
      <c r="S89" s="4"/>
      <c r="T89" s="4"/>
      <c r="U89" s="4"/>
      <c r="V89" s="4"/>
      <c r="W89" s="4"/>
      <c r="X89" s="4"/>
      <c r="Y89" s="4"/>
    </row>
    <row r="90">
      <c r="A90" s="4"/>
      <c r="B90" s="4"/>
      <c r="C90" s="4"/>
      <c r="D90" s="4"/>
      <c r="E90" s="4"/>
      <c r="F90" s="4"/>
      <c r="G90" s="4"/>
      <c r="H90" s="4"/>
      <c r="I90" s="4"/>
      <c r="J90" s="4"/>
      <c r="K90" s="4"/>
      <c r="L90" s="4"/>
      <c r="M90" s="4"/>
      <c r="N90" s="4"/>
      <c r="O90" s="4"/>
      <c r="P90" s="4"/>
      <c r="Q90" s="4"/>
      <c r="R90" s="4"/>
      <c r="S90" s="4"/>
      <c r="T90" s="4"/>
      <c r="U90" s="4"/>
      <c r="V90" s="4"/>
      <c r="W90" s="4"/>
      <c r="X90" s="4"/>
      <c r="Y90" s="4"/>
    </row>
    <row r="91">
      <c r="A91" s="4"/>
      <c r="B91" s="4"/>
      <c r="C91" s="4"/>
      <c r="D91" s="4"/>
      <c r="E91" s="4"/>
      <c r="F91" s="4"/>
      <c r="G91" s="4"/>
      <c r="H91" s="4"/>
      <c r="I91" s="4"/>
      <c r="J91" s="4"/>
      <c r="K91" s="4"/>
      <c r="L91" s="4"/>
      <c r="M91" s="4"/>
      <c r="N91" s="4"/>
      <c r="O91" s="4"/>
      <c r="P91" s="4"/>
      <c r="Q91" s="4"/>
      <c r="R91" s="4"/>
      <c r="S91" s="4"/>
      <c r="T91" s="4"/>
      <c r="U91" s="4"/>
      <c r="V91" s="4"/>
      <c r="W91" s="4"/>
      <c r="X91" s="4"/>
      <c r="Y91" s="4"/>
    </row>
    <row r="92">
      <c r="A92" s="4"/>
      <c r="B92" s="4"/>
      <c r="C92" s="4"/>
      <c r="D92" s="4"/>
      <c r="E92" s="4"/>
      <c r="F92" s="4"/>
      <c r="G92" s="4"/>
      <c r="H92" s="4"/>
      <c r="I92" s="4"/>
      <c r="J92" s="4"/>
      <c r="K92" s="4"/>
      <c r="L92" s="4"/>
      <c r="M92" s="4"/>
      <c r="N92" s="4"/>
      <c r="O92" s="4"/>
      <c r="P92" s="4"/>
      <c r="Q92" s="4"/>
      <c r="R92" s="4"/>
      <c r="S92" s="4"/>
      <c r="T92" s="4"/>
      <c r="U92" s="4"/>
      <c r="V92" s="4"/>
      <c r="W92" s="4"/>
      <c r="X92" s="4"/>
      <c r="Y92" s="4"/>
    </row>
    <row r="93">
      <c r="A93" s="4"/>
      <c r="B93" s="4"/>
      <c r="C93" s="4"/>
      <c r="D93" s="4"/>
      <c r="E93" s="4"/>
      <c r="F93" s="4"/>
      <c r="G93" s="4"/>
      <c r="H93" s="4"/>
      <c r="I93" s="4"/>
      <c r="J93" s="4"/>
      <c r="K93" s="4"/>
      <c r="L93" s="4"/>
      <c r="M93" s="4"/>
      <c r="N93" s="4"/>
      <c r="O93" s="4"/>
      <c r="P93" s="4"/>
      <c r="Q93" s="4"/>
      <c r="R93" s="4"/>
      <c r="S93" s="4"/>
      <c r="T93" s="4"/>
      <c r="U93" s="4"/>
      <c r="V93" s="4"/>
      <c r="W93" s="4"/>
      <c r="X93" s="4"/>
      <c r="Y93" s="4"/>
    </row>
    <row r="94">
      <c r="A94" s="4"/>
      <c r="B94" s="4"/>
      <c r="C94" s="4"/>
      <c r="D94" s="4"/>
      <c r="E94" s="4"/>
      <c r="F94" s="4"/>
      <c r="G94" s="4"/>
      <c r="H94" s="4"/>
      <c r="I94" s="4"/>
      <c r="J94" s="4"/>
      <c r="K94" s="4"/>
      <c r="L94" s="4"/>
      <c r="M94" s="4"/>
      <c r="N94" s="4"/>
      <c r="O94" s="4"/>
      <c r="P94" s="4"/>
      <c r="Q94" s="4"/>
      <c r="R94" s="4"/>
      <c r="S94" s="4"/>
      <c r="T94" s="4"/>
      <c r="U94" s="4"/>
      <c r="V94" s="4"/>
      <c r="W94" s="4"/>
      <c r="X94" s="4"/>
      <c r="Y94" s="4"/>
    </row>
    <row r="95">
      <c r="A95" s="4"/>
      <c r="B95" s="4"/>
      <c r="C95" s="4"/>
      <c r="D95" s="4"/>
      <c r="E95" s="4"/>
      <c r="F95" s="4"/>
      <c r="G95" s="4"/>
      <c r="H95" s="4"/>
      <c r="I95" s="4"/>
      <c r="J95" s="4"/>
      <c r="K95" s="4"/>
      <c r="L95" s="4"/>
      <c r="M95" s="4"/>
      <c r="N95" s="4"/>
      <c r="O95" s="4"/>
      <c r="P95" s="4"/>
      <c r="Q95" s="4"/>
      <c r="R95" s="4"/>
      <c r="S95" s="4"/>
      <c r="T95" s="4"/>
      <c r="U95" s="4"/>
      <c r="V95" s="4"/>
      <c r="W95" s="4"/>
      <c r="X95" s="4"/>
      <c r="Y95" s="4"/>
    </row>
    <row r="96">
      <c r="A96" s="4"/>
      <c r="B96" s="4"/>
      <c r="C96" s="4"/>
      <c r="D96" s="4"/>
      <c r="E96" s="4"/>
      <c r="F96" s="4"/>
      <c r="G96" s="4"/>
      <c r="H96" s="4"/>
      <c r="I96" s="4"/>
      <c r="J96" s="4"/>
      <c r="K96" s="4"/>
      <c r="L96" s="4"/>
      <c r="M96" s="4"/>
      <c r="N96" s="4"/>
      <c r="O96" s="4"/>
      <c r="P96" s="4"/>
      <c r="Q96" s="4"/>
      <c r="R96" s="4"/>
      <c r="S96" s="4"/>
      <c r="T96" s="4"/>
      <c r="U96" s="4"/>
      <c r="V96" s="4"/>
      <c r="W96" s="4"/>
      <c r="X96" s="4"/>
      <c r="Y96" s="4"/>
    </row>
    <row r="97">
      <c r="A97" s="4"/>
      <c r="B97" s="4"/>
      <c r="C97" s="4"/>
      <c r="D97" s="4"/>
      <c r="E97" s="4"/>
      <c r="F97" s="4"/>
      <c r="G97" s="4"/>
      <c r="H97" s="4"/>
      <c r="I97" s="4"/>
      <c r="J97" s="4"/>
      <c r="K97" s="4"/>
      <c r="L97" s="4"/>
      <c r="M97" s="4"/>
      <c r="N97" s="4"/>
      <c r="O97" s="4"/>
      <c r="P97" s="4"/>
      <c r="Q97" s="4"/>
      <c r="R97" s="4"/>
      <c r="S97" s="4"/>
      <c r="T97" s="4"/>
      <c r="U97" s="4"/>
      <c r="V97" s="4"/>
      <c r="W97" s="4"/>
      <c r="X97" s="4"/>
      <c r="Y97" s="4"/>
    </row>
    <row r="98">
      <c r="A98" s="4"/>
      <c r="B98" s="4"/>
      <c r="C98" s="4"/>
      <c r="D98" s="4"/>
      <c r="E98" s="4"/>
      <c r="F98" s="4"/>
      <c r="G98" s="4"/>
      <c r="H98" s="4"/>
      <c r="I98" s="4"/>
      <c r="J98" s="4"/>
      <c r="K98" s="4"/>
      <c r="L98" s="4"/>
      <c r="M98" s="4"/>
      <c r="N98" s="4"/>
      <c r="O98" s="4"/>
      <c r="P98" s="4"/>
      <c r="Q98" s="4"/>
      <c r="R98" s="4"/>
      <c r="S98" s="4"/>
      <c r="T98" s="4"/>
      <c r="U98" s="4"/>
      <c r="V98" s="4"/>
      <c r="W98" s="4"/>
      <c r="X98" s="4"/>
      <c r="Y98" s="4"/>
    </row>
    <row r="99">
      <c r="A99" s="4"/>
      <c r="B99" s="4"/>
      <c r="C99" s="4"/>
      <c r="D99" s="4"/>
      <c r="E99" s="4"/>
      <c r="F99" s="4"/>
      <c r="G99" s="4"/>
      <c r="H99" s="4"/>
      <c r="I99" s="4"/>
      <c r="J99" s="4"/>
      <c r="K99" s="4"/>
      <c r="L99" s="4"/>
      <c r="M99" s="4"/>
      <c r="N99" s="4"/>
      <c r="O99" s="4"/>
      <c r="P99" s="4"/>
      <c r="Q99" s="4"/>
      <c r="R99" s="4"/>
      <c r="S99" s="4"/>
      <c r="T99" s="4"/>
      <c r="U99" s="4"/>
      <c r="V99" s="4"/>
      <c r="W99" s="4"/>
      <c r="X99" s="4"/>
      <c r="Y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12">
    <mergeCell ref="E11:G11"/>
    <mergeCell ref="E10:G10"/>
    <mergeCell ref="E3:G3"/>
    <mergeCell ref="E2:I2"/>
    <mergeCell ref="E4:G4"/>
    <mergeCell ref="E7:G7"/>
    <mergeCell ref="E5:G5"/>
    <mergeCell ref="E6:G6"/>
    <mergeCell ref="B15:I15"/>
    <mergeCell ref="H11:H13"/>
    <mergeCell ref="I11:I13"/>
    <mergeCell ref="E8:G8"/>
  </mergeCells>
  <conditionalFormatting sqref="E3:E8 F4:G8 E11:G11">
    <cfRule type="cellIs" dxfId="2" priority="1" operator="equal">
      <formula>"High Fragility"</formula>
    </cfRule>
  </conditionalFormatting>
  <conditionalFormatting sqref="E3:E8 F4:G8 E11:G11">
    <cfRule type="cellIs" dxfId="3" priority="2" operator="equal">
      <formula>"Moderate Fragility"</formula>
    </cfRule>
  </conditionalFormatting>
  <conditionalFormatting sqref="E3:E8 F4:G8 E11:G11">
    <cfRule type="cellIs" dxfId="4" priority="3" operator="equal">
      <formula>"Low Fragility (Watch)"</formula>
    </cfRule>
  </conditionalFormatting>
  <conditionalFormatting sqref="E3:E8 F4:G8 E11:G11">
    <cfRule type="cellIs" dxfId="5" priority="4" operator="equal">
      <formula>"Low Fragility"</formula>
    </cfRule>
  </conditionalFormatting>
  <conditionalFormatting sqref="B4 B6 B8 E11 H11:I11">
    <cfRule type="containsBlanks" dxfId="0" priority="5">
      <formula>LEN(TRIM(B4))=0</formula>
    </cfRule>
  </conditionalFormatting>
  <conditionalFormatting sqref="E3:E8 F4:G8 E11:G11">
    <cfRule type="containsBlanks" dxfId="6" priority="6">
      <formula>LEN(TRIM(E3))=0</formula>
    </cfRule>
  </conditionalFormatting>
  <conditionalFormatting sqref="H4:I8">
    <cfRule type="containsBlanks" dxfId="6" priority="7">
      <formula>LEN(TRIM(H4))=0</formula>
    </cfRule>
  </conditionalFormatting>
  <dataValidations>
    <dataValidation type="list" allowBlank="1" sqref="B4">
      <formula1>Sheet2!$A$8:$A$28</formula1>
    </dataValidation>
    <dataValidation type="list" allowBlank="1" sqref="E11">
      <formula1>Sheet2!$A$2:$A$5</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9900"/>
    <outlinePr summaryBelow="0" summaryRight="0"/>
  </sheetPr>
  <sheetViews>
    <sheetView workbookViewId="0"/>
  </sheetViews>
  <sheetFormatPr customHeight="1" defaultColWidth="14.43" defaultRowHeight="15.75"/>
  <cols>
    <col customWidth="1" min="1" max="1" width="57.29"/>
    <col customWidth="1" min="2" max="4" width="12.14"/>
    <col customWidth="1" min="5" max="5" width="6.43"/>
    <col customWidth="1" min="6" max="6" width="57.29"/>
  </cols>
  <sheetData>
    <row r="1">
      <c r="A1" s="1" t="s">
        <v>0</v>
      </c>
      <c r="E1" s="3"/>
      <c r="F1" s="5"/>
    </row>
    <row r="2">
      <c r="A2" s="1"/>
      <c r="B2" s="8" t="s">
        <v>3</v>
      </c>
      <c r="E2" s="3"/>
      <c r="F2" s="5"/>
      <c r="G2" s="8" t="s">
        <v>3</v>
      </c>
    </row>
    <row r="3">
      <c r="A3" s="13" t="s">
        <v>5</v>
      </c>
      <c r="B3" s="12" t="s">
        <v>7</v>
      </c>
      <c r="C3" s="12" t="s">
        <v>8</v>
      </c>
      <c r="D3" s="12" t="s">
        <v>9</v>
      </c>
      <c r="E3" s="14"/>
      <c r="F3" s="16" t="s">
        <v>10</v>
      </c>
      <c r="G3" s="18" t="s">
        <v>7</v>
      </c>
      <c r="H3" s="18" t="s">
        <v>8</v>
      </c>
      <c r="I3" s="18" t="s">
        <v>9</v>
      </c>
    </row>
    <row r="4">
      <c r="A4" s="20" t="s">
        <v>15</v>
      </c>
      <c r="B4" s="23"/>
      <c r="C4" s="23"/>
      <c r="D4" s="23"/>
      <c r="E4" s="25"/>
      <c r="F4" s="20" t="s">
        <v>17</v>
      </c>
      <c r="G4" s="23"/>
      <c r="H4" s="23"/>
      <c r="I4" s="23"/>
    </row>
    <row r="5">
      <c r="A5" s="20" t="s">
        <v>18</v>
      </c>
      <c r="B5" s="23"/>
      <c r="C5" s="23"/>
      <c r="D5" s="27"/>
      <c r="E5" s="25"/>
      <c r="F5" s="20" t="s">
        <v>22</v>
      </c>
      <c r="G5" s="23"/>
      <c r="H5" s="23"/>
      <c r="I5" s="23"/>
    </row>
    <row r="6">
      <c r="A6" s="20" t="s">
        <v>24</v>
      </c>
      <c r="B6" s="23"/>
      <c r="C6" s="23"/>
      <c r="D6" s="27"/>
      <c r="E6" s="25"/>
      <c r="F6" s="20" t="s">
        <v>26</v>
      </c>
      <c r="G6" s="23"/>
      <c r="H6" s="23"/>
      <c r="I6" s="23"/>
    </row>
    <row r="7">
      <c r="A7" s="20" t="s">
        <v>28</v>
      </c>
      <c r="B7" s="27"/>
      <c r="C7" s="23"/>
      <c r="D7" s="23"/>
      <c r="E7" s="25"/>
      <c r="F7" s="20" t="s">
        <v>30</v>
      </c>
      <c r="G7" s="23"/>
      <c r="H7" s="23"/>
      <c r="I7" s="23"/>
    </row>
    <row r="8">
      <c r="A8" s="20" t="s">
        <v>33</v>
      </c>
      <c r="B8" s="27"/>
      <c r="C8" s="23"/>
      <c r="D8" s="27"/>
      <c r="E8" s="25"/>
      <c r="F8" s="20" t="s">
        <v>36</v>
      </c>
      <c r="G8" s="23"/>
      <c r="H8" s="23"/>
      <c r="I8" s="23"/>
    </row>
    <row r="9">
      <c r="A9" s="20" t="s">
        <v>38</v>
      </c>
      <c r="B9" s="23"/>
      <c r="C9" s="23"/>
      <c r="D9" s="27"/>
      <c r="E9" s="25"/>
      <c r="F9" s="20" t="s">
        <v>40</v>
      </c>
      <c r="G9" s="23"/>
      <c r="H9" s="23"/>
      <c r="I9" s="23"/>
    </row>
    <row r="10">
      <c r="A10" s="20" t="s">
        <v>42</v>
      </c>
      <c r="B10" s="27"/>
      <c r="C10" s="27"/>
      <c r="D10" s="23"/>
      <c r="E10" s="25"/>
      <c r="F10" s="20" t="s">
        <v>44</v>
      </c>
      <c r="G10" s="23"/>
      <c r="H10" s="23"/>
      <c r="I10" s="23"/>
    </row>
    <row r="11">
      <c r="A11" s="20" t="s">
        <v>46</v>
      </c>
      <c r="B11" s="27"/>
      <c r="C11" s="23"/>
      <c r="D11" s="23"/>
      <c r="E11" s="25"/>
      <c r="F11" s="20" t="s">
        <v>48</v>
      </c>
      <c r="G11" s="23"/>
      <c r="H11" s="23"/>
      <c r="I11" s="23"/>
    </row>
    <row r="12">
      <c r="A12" s="20" t="s">
        <v>50</v>
      </c>
      <c r="B12" s="27"/>
      <c r="C12" s="23"/>
      <c r="D12" s="23"/>
      <c r="E12" s="25"/>
      <c r="F12" s="20" t="s">
        <v>52</v>
      </c>
      <c r="G12" s="23"/>
      <c r="H12" s="23"/>
      <c r="I12" s="23"/>
    </row>
    <row r="13">
      <c r="A13" s="20" t="s">
        <v>54</v>
      </c>
      <c r="B13" s="27"/>
      <c r="C13" s="23"/>
      <c r="D13" s="27"/>
      <c r="E13" s="25"/>
      <c r="F13" s="20" t="s">
        <v>56</v>
      </c>
      <c r="G13" s="23"/>
      <c r="H13" s="23"/>
      <c r="I13" s="23"/>
    </row>
    <row r="14">
      <c r="A14" s="20" t="s">
        <v>57</v>
      </c>
      <c r="B14" s="27"/>
      <c r="C14" s="23"/>
      <c r="D14" s="27"/>
      <c r="E14" s="25"/>
      <c r="F14" s="20" t="s">
        <v>59</v>
      </c>
      <c r="G14" s="23"/>
      <c r="H14" s="23"/>
      <c r="I14" s="23"/>
    </row>
    <row r="15">
      <c r="A15" s="20" t="s">
        <v>61</v>
      </c>
      <c r="B15" s="27"/>
      <c r="C15" s="23"/>
      <c r="D15" s="23"/>
      <c r="E15" s="25"/>
      <c r="F15" s="20" t="s">
        <v>63</v>
      </c>
      <c r="G15" s="23"/>
      <c r="H15" s="23"/>
      <c r="I15" s="23"/>
    </row>
    <row r="16">
      <c r="A16" s="20" t="s">
        <v>65</v>
      </c>
      <c r="B16" s="27"/>
      <c r="C16" s="27"/>
      <c r="D16" s="23"/>
      <c r="E16" s="25"/>
      <c r="F16" s="20" t="s">
        <v>66</v>
      </c>
      <c r="G16" s="23"/>
      <c r="H16" s="23"/>
      <c r="I16" s="23"/>
    </row>
    <row r="17">
      <c r="A17" s="20" t="s">
        <v>68</v>
      </c>
      <c r="B17" s="23"/>
      <c r="C17" s="27"/>
      <c r="D17" s="23"/>
      <c r="E17" s="25"/>
      <c r="F17" s="20" t="s">
        <v>69</v>
      </c>
      <c r="G17" s="23"/>
      <c r="H17" s="23"/>
      <c r="I17" s="23"/>
    </row>
    <row r="18">
      <c r="A18" s="20" t="s">
        <v>71</v>
      </c>
      <c r="B18" s="27"/>
      <c r="C18" s="23"/>
      <c r="D18" s="23"/>
      <c r="E18" s="25"/>
      <c r="F18" s="20" t="s">
        <v>72</v>
      </c>
      <c r="G18" s="23"/>
      <c r="H18" s="23"/>
      <c r="I18" s="23"/>
    </row>
    <row r="19">
      <c r="A19" s="20" t="s">
        <v>73</v>
      </c>
      <c r="B19" s="23"/>
      <c r="C19" s="27"/>
      <c r="D19" s="23"/>
      <c r="E19" s="25"/>
      <c r="F19" s="31"/>
      <c r="G19" s="23"/>
      <c r="H19" s="23"/>
      <c r="I19" s="23"/>
    </row>
    <row r="20">
      <c r="A20" s="20" t="s">
        <v>75</v>
      </c>
      <c r="B20" s="27"/>
      <c r="C20" s="23"/>
      <c r="D20" s="23"/>
      <c r="E20" s="25"/>
      <c r="F20" s="32"/>
      <c r="G20" s="23"/>
      <c r="H20" s="23"/>
      <c r="I20" s="23"/>
    </row>
    <row r="21">
      <c r="A21" s="20" t="s">
        <v>77</v>
      </c>
      <c r="B21" s="27"/>
      <c r="C21" s="23"/>
      <c r="D21" s="23"/>
      <c r="E21" s="25"/>
      <c r="F21" s="32"/>
      <c r="G21" s="23"/>
      <c r="H21" s="23"/>
      <c r="I21" s="23"/>
    </row>
    <row r="22">
      <c r="A22" s="35"/>
      <c r="B22" s="36"/>
      <c r="C22" s="36"/>
      <c r="D22" s="36"/>
      <c r="E22" s="25"/>
      <c r="F22" s="35"/>
      <c r="G22" s="37"/>
      <c r="H22" s="37"/>
      <c r="I22" s="37"/>
    </row>
    <row r="23">
      <c r="A23" s="20" t="s">
        <v>80</v>
      </c>
      <c r="B23" s="23"/>
      <c r="C23" s="23"/>
      <c r="D23" s="23"/>
      <c r="E23" s="25"/>
      <c r="F23" s="20" t="s">
        <v>81</v>
      </c>
      <c r="G23" s="23"/>
      <c r="H23" s="23"/>
      <c r="I23" s="23"/>
    </row>
    <row r="24">
      <c r="A24" s="5"/>
      <c r="E24" s="3"/>
      <c r="F24" s="5"/>
    </row>
    <row r="25" ht="56.25" customHeight="1">
      <c r="A25" s="34" t="s">
        <v>83</v>
      </c>
      <c r="B25" s="15"/>
      <c r="C25" s="17"/>
      <c r="D25" s="19"/>
      <c r="E25" s="3"/>
      <c r="F25" s="8"/>
    </row>
    <row r="26">
      <c r="A26" s="5"/>
      <c r="E26" s="3"/>
      <c r="F26" s="5"/>
    </row>
    <row r="27">
      <c r="A27" s="39" t="s">
        <v>84</v>
      </c>
    </row>
    <row r="28">
      <c r="A28" s="40"/>
      <c r="B28" s="17"/>
      <c r="C28" s="17"/>
      <c r="D28" s="17"/>
      <c r="E28" s="17"/>
      <c r="F28" s="17"/>
      <c r="G28" s="17"/>
      <c r="H28" s="17"/>
      <c r="I28" s="19"/>
    </row>
    <row r="29">
      <c r="A29" s="41"/>
      <c r="E29" s="3"/>
      <c r="F29" s="5"/>
    </row>
    <row r="30">
      <c r="A30" s="39" t="s">
        <v>87</v>
      </c>
    </row>
    <row r="31">
      <c r="A31" s="40"/>
      <c r="B31" s="17"/>
      <c r="C31" s="17"/>
      <c r="D31" s="17"/>
      <c r="E31" s="17"/>
      <c r="F31" s="17"/>
      <c r="G31" s="17"/>
      <c r="H31" s="17"/>
      <c r="I31" s="19"/>
    </row>
    <row r="48">
      <c r="A48" s="5"/>
      <c r="E48" s="3"/>
      <c r="F48" s="5"/>
    </row>
    <row r="84">
      <c r="A84" s="5"/>
      <c r="E84" s="3"/>
      <c r="F84" s="5"/>
    </row>
    <row r="85">
      <c r="A85" s="5"/>
      <c r="E85" s="3"/>
      <c r="F85" s="5"/>
    </row>
    <row r="109">
      <c r="A109" s="5"/>
      <c r="E109" s="3"/>
      <c r="F109" s="5"/>
    </row>
    <row r="110">
      <c r="A110" s="5"/>
      <c r="E110" s="3"/>
      <c r="F110" s="5"/>
    </row>
    <row r="111">
      <c r="A111" s="5"/>
      <c r="E111" s="3"/>
      <c r="F111" s="5"/>
    </row>
    <row r="112">
      <c r="A112" s="5"/>
      <c r="E112" s="3"/>
      <c r="F112" s="5"/>
    </row>
    <row r="113">
      <c r="A113" s="5"/>
      <c r="E113" s="3"/>
      <c r="F113" s="5"/>
    </row>
    <row r="114">
      <c r="A114" s="5"/>
      <c r="E114" s="3"/>
      <c r="F114" s="5"/>
    </row>
    <row r="115">
      <c r="A115" s="5"/>
      <c r="E115" s="3"/>
      <c r="F115" s="5"/>
    </row>
    <row r="116">
      <c r="A116" s="5"/>
      <c r="E116" s="3"/>
      <c r="F116" s="5"/>
    </row>
    <row r="117">
      <c r="A117" s="5"/>
      <c r="E117" s="3"/>
      <c r="F117" s="5"/>
    </row>
    <row r="118">
      <c r="A118" s="5"/>
      <c r="E118" s="3"/>
      <c r="F118" s="5"/>
    </row>
    <row r="119">
      <c r="A119" s="5"/>
      <c r="E119" s="3"/>
      <c r="F119" s="5"/>
    </row>
    <row r="120">
      <c r="A120" s="5"/>
      <c r="E120" s="3"/>
      <c r="F120" s="5"/>
    </row>
    <row r="121">
      <c r="A121" s="5"/>
      <c r="E121" s="3"/>
      <c r="F121" s="5"/>
    </row>
    <row r="122">
      <c r="A122" s="5"/>
      <c r="E122" s="3"/>
      <c r="F122" s="5"/>
    </row>
    <row r="123">
      <c r="A123" s="5"/>
      <c r="E123" s="3"/>
      <c r="F123" s="5"/>
    </row>
    <row r="124">
      <c r="A124" s="5"/>
      <c r="E124" s="3"/>
      <c r="F124" s="5"/>
    </row>
    <row r="125">
      <c r="A125" s="5"/>
      <c r="E125" s="3"/>
      <c r="F125" s="5"/>
    </row>
    <row r="126">
      <c r="A126" s="5"/>
      <c r="E126" s="3"/>
      <c r="F126" s="5"/>
    </row>
    <row r="127">
      <c r="A127" s="5"/>
      <c r="E127" s="3"/>
      <c r="F127" s="5"/>
    </row>
    <row r="128">
      <c r="A128" s="5"/>
      <c r="E128" s="3"/>
      <c r="F128" s="5"/>
    </row>
    <row r="129">
      <c r="A129" s="5"/>
      <c r="E129" s="3"/>
      <c r="F129" s="5"/>
    </row>
    <row r="130">
      <c r="A130" s="5"/>
      <c r="E130" s="3"/>
      <c r="F130" s="5"/>
    </row>
    <row r="131">
      <c r="A131" s="5"/>
      <c r="E131" s="3"/>
      <c r="F131" s="5"/>
    </row>
    <row r="132">
      <c r="A132" s="5"/>
      <c r="E132" s="3"/>
      <c r="F132" s="5"/>
    </row>
    <row r="133">
      <c r="A133" s="5"/>
      <c r="E133" s="3"/>
      <c r="F133" s="5"/>
    </row>
    <row r="134">
      <c r="A134" s="5"/>
      <c r="E134" s="3"/>
      <c r="F134" s="5"/>
    </row>
    <row r="135">
      <c r="A135" s="5"/>
      <c r="E135" s="3"/>
      <c r="F135" s="5"/>
    </row>
    <row r="136">
      <c r="A136" s="5"/>
      <c r="E136" s="3"/>
      <c r="F136" s="5"/>
    </row>
    <row r="137">
      <c r="A137" s="5"/>
      <c r="E137" s="3"/>
      <c r="F137" s="5"/>
    </row>
    <row r="138">
      <c r="A138" s="5"/>
      <c r="E138" s="3"/>
      <c r="F138" s="5"/>
    </row>
    <row r="139">
      <c r="A139" s="5"/>
      <c r="E139" s="3"/>
      <c r="F139" s="5"/>
    </row>
    <row r="140">
      <c r="A140" s="5"/>
      <c r="E140" s="3"/>
      <c r="F140" s="5"/>
    </row>
    <row r="141">
      <c r="A141" s="5"/>
      <c r="E141" s="3"/>
      <c r="F141" s="5"/>
    </row>
    <row r="142">
      <c r="A142" s="5"/>
      <c r="E142" s="3"/>
      <c r="F142" s="5"/>
    </row>
    <row r="143">
      <c r="A143" s="5"/>
      <c r="E143" s="3"/>
      <c r="F143" s="5"/>
    </row>
    <row r="144">
      <c r="A144" s="5"/>
      <c r="E144" s="3"/>
      <c r="F144" s="5"/>
    </row>
    <row r="145">
      <c r="A145" s="5"/>
      <c r="E145" s="3"/>
      <c r="F145" s="5"/>
    </row>
    <row r="146">
      <c r="A146" s="5"/>
      <c r="E146" s="3"/>
      <c r="F146" s="5"/>
    </row>
    <row r="147">
      <c r="A147" s="5"/>
      <c r="E147" s="3"/>
      <c r="F147" s="5"/>
    </row>
    <row r="148">
      <c r="A148" s="5"/>
      <c r="E148" s="3"/>
      <c r="F148" s="5"/>
    </row>
    <row r="149">
      <c r="A149" s="5"/>
      <c r="E149" s="3"/>
      <c r="F149" s="5"/>
    </row>
    <row r="150">
      <c r="A150" s="5"/>
      <c r="E150" s="3"/>
      <c r="F150" s="5"/>
    </row>
    <row r="151">
      <c r="A151" s="5"/>
      <c r="E151" s="3"/>
      <c r="F151" s="5"/>
    </row>
    <row r="152">
      <c r="A152" s="5"/>
      <c r="E152" s="3"/>
      <c r="F152" s="5"/>
    </row>
    <row r="153">
      <c r="A153" s="5"/>
      <c r="E153" s="3"/>
      <c r="F153" s="5"/>
    </row>
    <row r="154">
      <c r="A154" s="5"/>
      <c r="E154" s="3"/>
      <c r="F154" s="5"/>
    </row>
    <row r="155">
      <c r="A155" s="5"/>
      <c r="E155" s="3"/>
      <c r="F155" s="5"/>
    </row>
    <row r="156">
      <c r="A156" s="5"/>
      <c r="E156" s="3"/>
      <c r="F156" s="5"/>
    </row>
    <row r="157">
      <c r="A157" s="5"/>
      <c r="E157" s="3"/>
      <c r="F157" s="5"/>
    </row>
    <row r="158">
      <c r="A158" s="5"/>
      <c r="E158" s="3"/>
      <c r="F158" s="5"/>
    </row>
    <row r="159">
      <c r="A159" s="5"/>
      <c r="E159" s="3"/>
      <c r="F159" s="5"/>
    </row>
    <row r="160">
      <c r="A160" s="5"/>
      <c r="E160" s="3"/>
      <c r="F160" s="5"/>
    </row>
    <row r="161">
      <c r="A161" s="5"/>
      <c r="E161" s="3"/>
      <c r="F161" s="5"/>
    </row>
    <row r="162">
      <c r="A162" s="5"/>
      <c r="E162" s="3"/>
      <c r="F162" s="5"/>
    </row>
    <row r="163">
      <c r="A163" s="5"/>
      <c r="E163" s="3"/>
      <c r="F163" s="5"/>
    </row>
    <row r="164">
      <c r="A164" s="5"/>
      <c r="E164" s="3"/>
      <c r="F164" s="5"/>
    </row>
    <row r="165">
      <c r="A165" s="5"/>
      <c r="E165" s="3"/>
      <c r="F165" s="5"/>
    </row>
    <row r="166">
      <c r="A166" s="5"/>
      <c r="E166" s="3"/>
      <c r="F166" s="5"/>
    </row>
    <row r="167">
      <c r="A167" s="5"/>
      <c r="E167" s="3"/>
      <c r="F167" s="5"/>
    </row>
    <row r="168">
      <c r="A168" s="5"/>
      <c r="E168" s="3"/>
      <c r="F168" s="5"/>
    </row>
    <row r="169">
      <c r="A169" s="5"/>
      <c r="E169" s="3"/>
      <c r="F169" s="5"/>
    </row>
    <row r="170">
      <c r="A170" s="5"/>
      <c r="E170" s="3"/>
      <c r="F170" s="5"/>
    </row>
    <row r="171">
      <c r="A171" s="5"/>
      <c r="E171" s="3"/>
      <c r="F171" s="5"/>
    </row>
    <row r="172">
      <c r="A172" s="5"/>
      <c r="E172" s="3"/>
      <c r="F172" s="5"/>
    </row>
    <row r="173">
      <c r="A173" s="5"/>
      <c r="E173" s="3"/>
      <c r="F173" s="5"/>
    </row>
    <row r="174">
      <c r="A174" s="5"/>
      <c r="E174" s="3"/>
      <c r="F174" s="5"/>
    </row>
    <row r="175">
      <c r="A175" s="5"/>
      <c r="E175" s="3"/>
      <c r="F175" s="5"/>
    </row>
    <row r="176">
      <c r="A176" s="5"/>
      <c r="E176" s="3"/>
      <c r="F176" s="5"/>
    </row>
    <row r="177">
      <c r="A177" s="5"/>
      <c r="E177" s="3"/>
      <c r="F177" s="5"/>
    </row>
    <row r="178">
      <c r="A178" s="5"/>
      <c r="E178" s="3"/>
      <c r="F178" s="5"/>
    </row>
    <row r="179">
      <c r="A179" s="5"/>
      <c r="E179" s="3"/>
      <c r="F179" s="5"/>
    </row>
    <row r="180">
      <c r="A180" s="5"/>
      <c r="E180" s="3"/>
      <c r="F180" s="5"/>
    </row>
    <row r="181">
      <c r="A181" s="5"/>
      <c r="E181" s="3"/>
      <c r="F181" s="5"/>
    </row>
    <row r="182">
      <c r="A182" s="5"/>
      <c r="E182" s="3"/>
      <c r="F182" s="5"/>
    </row>
    <row r="183">
      <c r="A183" s="5"/>
      <c r="E183" s="3"/>
      <c r="F183" s="5"/>
    </row>
    <row r="184">
      <c r="A184" s="5"/>
      <c r="E184" s="3"/>
      <c r="F184" s="5"/>
    </row>
    <row r="185">
      <c r="A185" s="5"/>
      <c r="E185" s="3"/>
      <c r="F185" s="5"/>
    </row>
    <row r="186">
      <c r="A186" s="5"/>
      <c r="E186" s="3"/>
      <c r="F186" s="5"/>
    </row>
    <row r="187">
      <c r="A187" s="5"/>
      <c r="E187" s="3"/>
      <c r="F187" s="5"/>
    </row>
    <row r="188">
      <c r="A188" s="5"/>
      <c r="E188" s="3"/>
      <c r="F188" s="5"/>
    </row>
    <row r="189">
      <c r="A189" s="5"/>
      <c r="E189" s="3"/>
      <c r="F189" s="5"/>
    </row>
    <row r="190">
      <c r="A190" s="5"/>
      <c r="E190" s="3"/>
      <c r="F190" s="5"/>
    </row>
    <row r="191">
      <c r="A191" s="5"/>
      <c r="E191" s="3"/>
      <c r="F191" s="5"/>
    </row>
    <row r="192">
      <c r="A192" s="5"/>
      <c r="E192" s="3"/>
      <c r="F192" s="5"/>
    </row>
    <row r="193">
      <c r="A193" s="5"/>
      <c r="E193" s="3"/>
      <c r="F193" s="5"/>
    </row>
    <row r="194">
      <c r="A194" s="5"/>
      <c r="E194" s="3"/>
      <c r="F194" s="5"/>
    </row>
    <row r="195">
      <c r="A195" s="5"/>
      <c r="E195" s="3"/>
      <c r="F195" s="5"/>
    </row>
    <row r="196">
      <c r="A196" s="5"/>
      <c r="E196" s="3"/>
      <c r="F196" s="5"/>
    </row>
    <row r="197">
      <c r="A197" s="5"/>
      <c r="E197" s="3"/>
      <c r="F197" s="5"/>
    </row>
    <row r="198">
      <c r="A198" s="5"/>
      <c r="E198" s="3"/>
      <c r="F198" s="5"/>
    </row>
    <row r="199">
      <c r="A199" s="5"/>
      <c r="E199" s="3"/>
      <c r="F199" s="5"/>
    </row>
    <row r="200">
      <c r="A200" s="5"/>
      <c r="E200" s="3"/>
      <c r="F200" s="5"/>
    </row>
    <row r="201">
      <c r="A201" s="5"/>
      <c r="E201" s="3"/>
      <c r="F201" s="5"/>
    </row>
    <row r="202">
      <c r="A202" s="5"/>
      <c r="E202" s="3"/>
      <c r="F202" s="5"/>
    </row>
    <row r="203">
      <c r="A203" s="5"/>
      <c r="E203" s="3"/>
      <c r="F203" s="5"/>
    </row>
    <row r="204">
      <c r="A204" s="5"/>
      <c r="E204" s="3"/>
      <c r="F204" s="5"/>
    </row>
    <row r="205">
      <c r="A205" s="5"/>
      <c r="E205" s="3"/>
      <c r="F205" s="5"/>
    </row>
    <row r="206">
      <c r="A206" s="5"/>
      <c r="E206" s="3"/>
      <c r="F206" s="5"/>
    </row>
    <row r="207">
      <c r="A207" s="5"/>
      <c r="E207" s="3"/>
      <c r="F207" s="5"/>
    </row>
    <row r="208">
      <c r="A208" s="5"/>
      <c r="E208" s="3"/>
      <c r="F208" s="5"/>
    </row>
    <row r="209">
      <c r="A209" s="5"/>
      <c r="E209" s="3"/>
      <c r="F209" s="5"/>
    </row>
    <row r="210">
      <c r="A210" s="5"/>
      <c r="E210" s="3"/>
      <c r="F210" s="5"/>
    </row>
    <row r="211">
      <c r="A211" s="5"/>
      <c r="E211" s="3"/>
      <c r="F211" s="5"/>
    </row>
    <row r="212">
      <c r="A212" s="5"/>
      <c r="E212" s="3"/>
      <c r="F212" s="5"/>
    </row>
    <row r="213">
      <c r="A213" s="5"/>
      <c r="E213" s="3"/>
      <c r="F213" s="5"/>
    </row>
    <row r="214">
      <c r="A214" s="5"/>
      <c r="E214" s="3"/>
      <c r="F214" s="5"/>
    </row>
    <row r="215">
      <c r="A215" s="5"/>
      <c r="E215" s="3"/>
      <c r="F215" s="5"/>
    </row>
    <row r="216">
      <c r="A216" s="5"/>
      <c r="E216" s="3"/>
      <c r="F216" s="5"/>
    </row>
    <row r="217">
      <c r="A217" s="5"/>
      <c r="E217" s="3"/>
      <c r="F217" s="5"/>
    </row>
    <row r="218">
      <c r="A218" s="5"/>
      <c r="E218" s="3"/>
      <c r="F218" s="5"/>
    </row>
    <row r="219">
      <c r="A219" s="5"/>
      <c r="E219" s="3"/>
      <c r="F219" s="5"/>
    </row>
    <row r="220">
      <c r="A220" s="5"/>
      <c r="E220" s="3"/>
      <c r="F220" s="5"/>
    </row>
    <row r="221">
      <c r="A221" s="5"/>
      <c r="E221" s="3"/>
      <c r="F221" s="5"/>
    </row>
    <row r="222">
      <c r="A222" s="5"/>
      <c r="E222" s="3"/>
      <c r="F222" s="5"/>
    </row>
    <row r="223">
      <c r="A223" s="5"/>
      <c r="E223" s="3"/>
      <c r="F223" s="5"/>
    </row>
    <row r="224">
      <c r="A224" s="5"/>
      <c r="E224" s="3"/>
      <c r="F224" s="5"/>
    </row>
    <row r="225">
      <c r="A225" s="5"/>
      <c r="E225" s="3"/>
      <c r="F225" s="5"/>
    </row>
    <row r="226">
      <c r="A226" s="5"/>
      <c r="E226" s="3"/>
      <c r="F226" s="5"/>
    </row>
    <row r="227">
      <c r="A227" s="5"/>
      <c r="E227" s="3"/>
      <c r="F227" s="5"/>
    </row>
    <row r="228">
      <c r="A228" s="5"/>
      <c r="E228" s="3"/>
      <c r="F228" s="5"/>
    </row>
    <row r="229">
      <c r="A229" s="5"/>
      <c r="E229" s="3"/>
      <c r="F229" s="5"/>
    </row>
    <row r="230">
      <c r="A230" s="5"/>
      <c r="E230" s="3"/>
      <c r="F230" s="5"/>
    </row>
    <row r="231">
      <c r="A231" s="5"/>
      <c r="E231" s="3"/>
      <c r="F231" s="5"/>
    </row>
    <row r="232">
      <c r="A232" s="5"/>
      <c r="E232" s="3"/>
      <c r="F232" s="5"/>
    </row>
    <row r="233">
      <c r="A233" s="5"/>
      <c r="E233" s="3"/>
      <c r="F233" s="5"/>
    </row>
    <row r="234">
      <c r="A234" s="5"/>
      <c r="E234" s="3"/>
      <c r="F234" s="5"/>
    </row>
    <row r="235">
      <c r="A235" s="5"/>
      <c r="E235" s="3"/>
      <c r="F235" s="5"/>
    </row>
    <row r="236">
      <c r="A236" s="5"/>
      <c r="E236" s="3"/>
      <c r="F236" s="5"/>
    </row>
    <row r="237">
      <c r="A237" s="5"/>
      <c r="E237" s="3"/>
      <c r="F237" s="5"/>
    </row>
    <row r="238">
      <c r="A238" s="5"/>
      <c r="E238" s="3"/>
      <c r="F238" s="5"/>
    </row>
    <row r="239">
      <c r="A239" s="5"/>
      <c r="E239" s="3"/>
      <c r="F239" s="5"/>
    </row>
    <row r="240">
      <c r="A240" s="5"/>
      <c r="E240" s="3"/>
      <c r="F240" s="5"/>
    </row>
    <row r="241">
      <c r="A241" s="5"/>
      <c r="E241" s="3"/>
      <c r="F241" s="5"/>
    </row>
    <row r="242">
      <c r="A242" s="5"/>
      <c r="E242" s="3"/>
      <c r="F242" s="5"/>
    </row>
    <row r="243">
      <c r="A243" s="5"/>
      <c r="E243" s="3"/>
      <c r="F243" s="5"/>
    </row>
    <row r="244">
      <c r="A244" s="5"/>
      <c r="E244" s="3"/>
      <c r="F244" s="5"/>
    </row>
    <row r="245">
      <c r="A245" s="5"/>
      <c r="E245" s="3"/>
      <c r="F245" s="5"/>
    </row>
    <row r="246">
      <c r="A246" s="5"/>
      <c r="E246" s="3"/>
      <c r="F246" s="5"/>
    </row>
    <row r="247">
      <c r="A247" s="5"/>
      <c r="E247" s="3"/>
      <c r="F247" s="5"/>
    </row>
    <row r="248">
      <c r="A248" s="5"/>
      <c r="E248" s="3"/>
      <c r="F248" s="5"/>
    </row>
    <row r="249">
      <c r="A249" s="5"/>
      <c r="E249" s="3"/>
      <c r="F249" s="5"/>
    </row>
    <row r="250">
      <c r="A250" s="5"/>
      <c r="E250" s="3"/>
      <c r="F250" s="5"/>
    </row>
    <row r="251">
      <c r="A251" s="5"/>
      <c r="E251" s="3"/>
      <c r="F251" s="5"/>
    </row>
    <row r="252">
      <c r="A252" s="5"/>
      <c r="E252" s="3"/>
      <c r="F252" s="5"/>
    </row>
    <row r="253">
      <c r="A253" s="5"/>
      <c r="E253" s="3"/>
      <c r="F253" s="5"/>
    </row>
    <row r="254">
      <c r="A254" s="5"/>
      <c r="E254" s="3"/>
      <c r="F254" s="5"/>
    </row>
    <row r="255">
      <c r="A255" s="5"/>
      <c r="E255" s="3"/>
      <c r="F255" s="5"/>
    </row>
    <row r="256">
      <c r="A256" s="5"/>
      <c r="E256" s="3"/>
      <c r="F256" s="5"/>
    </row>
    <row r="257">
      <c r="A257" s="5"/>
      <c r="E257" s="3"/>
      <c r="F257" s="5"/>
    </row>
    <row r="258">
      <c r="A258" s="5"/>
      <c r="E258" s="3"/>
      <c r="F258" s="5"/>
    </row>
    <row r="259">
      <c r="A259" s="5"/>
      <c r="E259" s="3"/>
      <c r="F259" s="5"/>
    </row>
    <row r="260">
      <c r="A260" s="5"/>
      <c r="E260" s="3"/>
      <c r="F260" s="5"/>
    </row>
    <row r="261">
      <c r="A261" s="5"/>
      <c r="E261" s="3"/>
      <c r="F261" s="5"/>
    </row>
    <row r="262">
      <c r="A262" s="5"/>
      <c r="E262" s="3"/>
      <c r="F262" s="5"/>
    </row>
    <row r="263">
      <c r="A263" s="5"/>
      <c r="E263" s="3"/>
      <c r="F263" s="5"/>
    </row>
    <row r="264">
      <c r="A264" s="5"/>
      <c r="E264" s="3"/>
      <c r="F264" s="5"/>
    </row>
    <row r="265">
      <c r="A265" s="5"/>
      <c r="E265" s="3"/>
      <c r="F265" s="5"/>
    </row>
    <row r="266">
      <c r="A266" s="5"/>
      <c r="E266" s="3"/>
      <c r="F266" s="5"/>
    </row>
    <row r="267">
      <c r="A267" s="5"/>
      <c r="E267" s="3"/>
      <c r="F267" s="5"/>
    </row>
    <row r="268">
      <c r="A268" s="5"/>
      <c r="E268" s="3"/>
      <c r="F268" s="5"/>
    </row>
    <row r="269">
      <c r="A269" s="5"/>
      <c r="E269" s="3"/>
      <c r="F269" s="5"/>
    </row>
    <row r="270">
      <c r="A270" s="5"/>
      <c r="E270" s="3"/>
      <c r="F270" s="5"/>
    </row>
    <row r="271">
      <c r="A271" s="5"/>
      <c r="E271" s="3"/>
      <c r="F271" s="5"/>
    </row>
    <row r="272">
      <c r="A272" s="5"/>
      <c r="E272" s="3"/>
      <c r="F272" s="5"/>
    </row>
    <row r="273">
      <c r="A273" s="5"/>
      <c r="E273" s="3"/>
      <c r="F273" s="5"/>
    </row>
    <row r="274">
      <c r="A274" s="5"/>
      <c r="E274" s="3"/>
      <c r="F274" s="5"/>
    </row>
    <row r="275">
      <c r="A275" s="5"/>
      <c r="E275" s="3"/>
      <c r="F275" s="5"/>
    </row>
    <row r="276">
      <c r="A276" s="5"/>
      <c r="E276" s="3"/>
      <c r="F276" s="5"/>
    </row>
    <row r="277">
      <c r="A277" s="5"/>
      <c r="E277" s="3"/>
      <c r="F277" s="5"/>
    </row>
    <row r="278">
      <c r="A278" s="5"/>
      <c r="E278" s="3"/>
      <c r="F278" s="5"/>
    </row>
    <row r="279">
      <c r="A279" s="5"/>
      <c r="E279" s="3"/>
      <c r="F279" s="5"/>
    </row>
    <row r="280">
      <c r="A280" s="5"/>
      <c r="E280" s="3"/>
      <c r="F280" s="5"/>
    </row>
    <row r="281">
      <c r="A281" s="5"/>
      <c r="E281" s="3"/>
      <c r="F281" s="5"/>
    </row>
    <row r="282">
      <c r="A282" s="5"/>
      <c r="E282" s="3"/>
      <c r="F282" s="5"/>
    </row>
    <row r="283">
      <c r="A283" s="5"/>
      <c r="E283" s="3"/>
      <c r="F283" s="5"/>
    </row>
    <row r="284">
      <c r="A284" s="5"/>
      <c r="E284" s="3"/>
      <c r="F284" s="5"/>
    </row>
    <row r="285">
      <c r="A285" s="5"/>
      <c r="E285" s="3"/>
      <c r="F285" s="5"/>
    </row>
    <row r="286">
      <c r="A286" s="5"/>
      <c r="E286" s="3"/>
      <c r="F286" s="5"/>
    </row>
    <row r="287">
      <c r="A287" s="5"/>
      <c r="E287" s="3"/>
      <c r="F287" s="5"/>
    </row>
    <row r="288">
      <c r="A288" s="5"/>
      <c r="E288" s="3"/>
      <c r="F288" s="5"/>
    </row>
    <row r="289">
      <c r="A289" s="5"/>
      <c r="E289" s="3"/>
      <c r="F289" s="5"/>
    </row>
    <row r="290">
      <c r="A290" s="5"/>
      <c r="E290" s="3"/>
      <c r="F290" s="5"/>
    </row>
    <row r="291">
      <c r="A291" s="5"/>
      <c r="E291" s="3"/>
      <c r="F291" s="5"/>
    </row>
    <row r="292">
      <c r="A292" s="5"/>
      <c r="E292" s="3"/>
      <c r="F292" s="5"/>
    </row>
    <row r="293">
      <c r="A293" s="5"/>
      <c r="E293" s="3"/>
      <c r="F293" s="5"/>
    </row>
    <row r="294">
      <c r="A294" s="5"/>
      <c r="E294" s="3"/>
      <c r="F294" s="5"/>
    </row>
    <row r="295">
      <c r="A295" s="5"/>
      <c r="E295" s="3"/>
      <c r="F295" s="5"/>
    </row>
    <row r="296">
      <c r="A296" s="5"/>
      <c r="E296" s="3"/>
      <c r="F296" s="5"/>
    </row>
    <row r="297">
      <c r="A297" s="5"/>
      <c r="E297" s="3"/>
      <c r="F297" s="5"/>
    </row>
    <row r="298">
      <c r="A298" s="5"/>
      <c r="E298" s="3"/>
      <c r="F298" s="5"/>
    </row>
    <row r="299">
      <c r="A299" s="5"/>
      <c r="E299" s="3"/>
      <c r="F299" s="5"/>
    </row>
    <row r="300">
      <c r="A300" s="5"/>
      <c r="E300" s="3"/>
      <c r="F300" s="5"/>
    </row>
    <row r="301">
      <c r="A301" s="5"/>
      <c r="E301" s="3"/>
      <c r="F301" s="5"/>
    </row>
    <row r="302">
      <c r="A302" s="5"/>
      <c r="E302" s="3"/>
      <c r="F302" s="5"/>
    </row>
    <row r="303">
      <c r="A303" s="5"/>
      <c r="E303" s="3"/>
      <c r="F303" s="5"/>
    </row>
    <row r="304">
      <c r="A304" s="5"/>
      <c r="E304" s="3"/>
      <c r="F304" s="5"/>
    </row>
    <row r="305">
      <c r="A305" s="5"/>
      <c r="E305" s="3"/>
      <c r="F305" s="5"/>
    </row>
    <row r="306">
      <c r="A306" s="5"/>
      <c r="E306" s="3"/>
      <c r="F306" s="5"/>
    </row>
    <row r="307">
      <c r="A307" s="5"/>
      <c r="E307" s="3"/>
      <c r="F307" s="5"/>
    </row>
    <row r="308">
      <c r="A308" s="5"/>
      <c r="E308" s="3"/>
      <c r="F308" s="5"/>
    </row>
    <row r="309">
      <c r="A309" s="5"/>
      <c r="E309" s="3"/>
      <c r="F309" s="5"/>
    </row>
    <row r="310">
      <c r="A310" s="5"/>
      <c r="E310" s="3"/>
      <c r="F310" s="5"/>
    </row>
    <row r="311">
      <c r="A311" s="5"/>
      <c r="E311" s="3"/>
      <c r="F311" s="5"/>
    </row>
    <row r="312">
      <c r="A312" s="5"/>
      <c r="E312" s="3"/>
      <c r="F312" s="5"/>
    </row>
    <row r="313">
      <c r="A313" s="5"/>
      <c r="E313" s="3"/>
      <c r="F313" s="5"/>
    </row>
    <row r="314">
      <c r="A314" s="5"/>
      <c r="E314" s="3"/>
      <c r="F314" s="5"/>
    </row>
    <row r="315">
      <c r="A315" s="5"/>
      <c r="E315" s="3"/>
      <c r="F315" s="5"/>
    </row>
    <row r="316">
      <c r="A316" s="5"/>
      <c r="E316" s="3"/>
      <c r="F316" s="5"/>
    </row>
    <row r="317">
      <c r="A317" s="5"/>
      <c r="E317" s="3"/>
      <c r="F317" s="5"/>
    </row>
    <row r="318">
      <c r="A318" s="5"/>
      <c r="E318" s="3"/>
      <c r="F318" s="5"/>
    </row>
    <row r="319">
      <c r="A319" s="5"/>
      <c r="E319" s="3"/>
      <c r="F319" s="5"/>
    </row>
    <row r="320">
      <c r="A320" s="5"/>
      <c r="E320" s="3"/>
      <c r="F320" s="5"/>
    </row>
    <row r="321">
      <c r="A321" s="5"/>
      <c r="E321" s="3"/>
      <c r="F321" s="5"/>
    </row>
    <row r="322">
      <c r="A322" s="5"/>
      <c r="E322" s="3"/>
      <c r="F322" s="5"/>
    </row>
    <row r="323">
      <c r="A323" s="5"/>
      <c r="E323" s="3"/>
      <c r="F323" s="5"/>
    </row>
    <row r="324">
      <c r="A324" s="5"/>
      <c r="E324" s="3"/>
      <c r="F324" s="5"/>
    </row>
    <row r="325">
      <c r="A325" s="5"/>
      <c r="E325" s="3"/>
      <c r="F325" s="5"/>
    </row>
    <row r="326">
      <c r="A326" s="5"/>
      <c r="E326" s="3"/>
      <c r="F326" s="5"/>
    </row>
    <row r="327">
      <c r="A327" s="5"/>
      <c r="E327" s="3"/>
      <c r="F327" s="5"/>
    </row>
    <row r="328">
      <c r="A328" s="5"/>
      <c r="E328" s="3"/>
      <c r="F328" s="5"/>
    </row>
    <row r="329">
      <c r="A329" s="5"/>
      <c r="E329" s="3"/>
      <c r="F329" s="5"/>
    </row>
    <row r="330">
      <c r="A330" s="5"/>
      <c r="E330" s="3"/>
      <c r="F330" s="5"/>
    </row>
    <row r="331">
      <c r="A331" s="5"/>
      <c r="E331" s="3"/>
      <c r="F331" s="5"/>
    </row>
    <row r="332">
      <c r="A332" s="5"/>
      <c r="E332" s="3"/>
      <c r="F332" s="5"/>
    </row>
    <row r="333">
      <c r="A333" s="5"/>
      <c r="E333" s="3"/>
      <c r="F333" s="5"/>
    </row>
    <row r="334">
      <c r="A334" s="5"/>
      <c r="E334" s="3"/>
      <c r="F334" s="5"/>
    </row>
    <row r="335">
      <c r="A335" s="5"/>
      <c r="E335" s="3"/>
      <c r="F335" s="5"/>
    </row>
    <row r="336">
      <c r="A336" s="5"/>
      <c r="E336" s="3"/>
      <c r="F336" s="5"/>
    </row>
    <row r="337">
      <c r="A337" s="5"/>
      <c r="E337" s="3"/>
      <c r="F337" s="5"/>
    </row>
    <row r="338">
      <c r="A338" s="5"/>
      <c r="E338" s="3"/>
      <c r="F338" s="5"/>
    </row>
    <row r="339">
      <c r="A339" s="5"/>
      <c r="E339" s="3"/>
      <c r="F339" s="5"/>
    </row>
    <row r="340">
      <c r="A340" s="5"/>
      <c r="E340" s="3"/>
      <c r="F340" s="5"/>
    </row>
    <row r="341">
      <c r="A341" s="5"/>
      <c r="E341" s="3"/>
      <c r="F341" s="5"/>
    </row>
    <row r="342">
      <c r="A342" s="5"/>
      <c r="E342" s="3"/>
      <c r="F342" s="5"/>
    </row>
    <row r="343">
      <c r="A343" s="5"/>
      <c r="E343" s="3"/>
      <c r="F343" s="5"/>
    </row>
    <row r="344">
      <c r="A344" s="5"/>
      <c r="E344" s="3"/>
      <c r="F344" s="5"/>
    </row>
    <row r="345">
      <c r="A345" s="5"/>
      <c r="E345" s="3"/>
      <c r="F345" s="5"/>
    </row>
    <row r="346">
      <c r="A346" s="5"/>
      <c r="E346" s="3"/>
      <c r="F346" s="5"/>
    </row>
    <row r="347">
      <c r="A347" s="5"/>
      <c r="E347" s="3"/>
      <c r="F347" s="5"/>
    </row>
    <row r="348">
      <c r="A348" s="5"/>
      <c r="E348" s="3"/>
      <c r="F348" s="5"/>
    </row>
    <row r="349">
      <c r="A349" s="5"/>
      <c r="E349" s="3"/>
      <c r="F349" s="5"/>
    </row>
    <row r="350">
      <c r="A350" s="5"/>
      <c r="E350" s="3"/>
      <c r="F350" s="5"/>
    </row>
    <row r="351">
      <c r="A351" s="5"/>
      <c r="E351" s="3"/>
      <c r="F351" s="5"/>
    </row>
    <row r="352">
      <c r="A352" s="5"/>
      <c r="E352" s="3"/>
      <c r="F352" s="5"/>
    </row>
    <row r="353">
      <c r="A353" s="5"/>
      <c r="E353" s="3"/>
      <c r="F353" s="5"/>
    </row>
    <row r="354">
      <c r="A354" s="5"/>
      <c r="E354" s="3"/>
      <c r="F354" s="5"/>
    </row>
    <row r="355">
      <c r="A355" s="5"/>
      <c r="E355" s="3"/>
      <c r="F355" s="5"/>
    </row>
    <row r="356">
      <c r="A356" s="5"/>
      <c r="E356" s="3"/>
      <c r="F356" s="5"/>
    </row>
    <row r="357">
      <c r="A357" s="5"/>
      <c r="E357" s="3"/>
      <c r="F357" s="5"/>
    </row>
    <row r="358">
      <c r="A358" s="5"/>
      <c r="E358" s="3"/>
      <c r="F358" s="5"/>
    </row>
    <row r="359">
      <c r="A359" s="5"/>
      <c r="E359" s="3"/>
      <c r="F359" s="5"/>
    </row>
    <row r="360">
      <c r="A360" s="5"/>
      <c r="E360" s="3"/>
      <c r="F360" s="5"/>
    </row>
    <row r="361">
      <c r="A361" s="5"/>
      <c r="E361" s="3"/>
      <c r="F361" s="5"/>
    </row>
    <row r="362">
      <c r="A362" s="5"/>
      <c r="E362" s="3"/>
      <c r="F362" s="5"/>
    </row>
    <row r="363">
      <c r="A363" s="5"/>
      <c r="E363" s="3"/>
      <c r="F363" s="5"/>
    </row>
    <row r="364">
      <c r="A364" s="5"/>
      <c r="E364" s="3"/>
      <c r="F364" s="5"/>
    </row>
    <row r="365">
      <c r="A365" s="5"/>
      <c r="E365" s="3"/>
      <c r="F365" s="5"/>
    </row>
    <row r="366">
      <c r="A366" s="5"/>
      <c r="E366" s="3"/>
      <c r="F366" s="5"/>
    </row>
    <row r="367">
      <c r="A367" s="5"/>
      <c r="E367" s="3"/>
      <c r="F367" s="5"/>
    </row>
    <row r="368">
      <c r="A368" s="5"/>
      <c r="E368" s="3"/>
      <c r="F368" s="5"/>
    </row>
    <row r="369">
      <c r="A369" s="5"/>
      <c r="E369" s="3"/>
      <c r="F369" s="5"/>
    </row>
    <row r="370">
      <c r="A370" s="5"/>
      <c r="E370" s="3"/>
      <c r="F370" s="5"/>
    </row>
    <row r="371">
      <c r="A371" s="5"/>
      <c r="E371" s="3"/>
      <c r="F371" s="5"/>
    </row>
    <row r="372">
      <c r="A372" s="5"/>
      <c r="E372" s="3"/>
      <c r="F372" s="5"/>
    </row>
    <row r="373">
      <c r="A373" s="5"/>
      <c r="E373" s="3"/>
      <c r="F373" s="5"/>
    </row>
    <row r="374">
      <c r="A374" s="5"/>
      <c r="E374" s="3"/>
      <c r="F374" s="5"/>
    </row>
    <row r="375">
      <c r="A375" s="5"/>
      <c r="E375" s="3"/>
      <c r="F375" s="5"/>
    </row>
    <row r="376">
      <c r="A376" s="5"/>
      <c r="E376" s="3"/>
      <c r="F376" s="5"/>
    </row>
    <row r="377">
      <c r="A377" s="5"/>
      <c r="E377" s="3"/>
      <c r="F377" s="5"/>
    </row>
    <row r="378">
      <c r="A378" s="5"/>
      <c r="E378" s="3"/>
      <c r="F378" s="5"/>
    </row>
    <row r="379">
      <c r="A379" s="5"/>
      <c r="E379" s="3"/>
      <c r="F379" s="5"/>
    </row>
    <row r="380">
      <c r="A380" s="5"/>
      <c r="E380" s="3"/>
      <c r="F380" s="5"/>
    </row>
    <row r="381">
      <c r="A381" s="5"/>
      <c r="E381" s="3"/>
      <c r="F381" s="5"/>
    </row>
    <row r="382">
      <c r="A382" s="5"/>
      <c r="E382" s="3"/>
      <c r="F382" s="5"/>
    </row>
    <row r="383">
      <c r="A383" s="5"/>
      <c r="E383" s="3"/>
      <c r="F383" s="5"/>
    </row>
    <row r="384">
      <c r="A384" s="5"/>
      <c r="E384" s="3"/>
      <c r="F384" s="5"/>
    </row>
    <row r="385">
      <c r="A385" s="5"/>
      <c r="E385" s="3"/>
      <c r="F385" s="5"/>
    </row>
    <row r="386">
      <c r="A386" s="5"/>
      <c r="E386" s="3"/>
      <c r="F386" s="5"/>
    </row>
    <row r="387">
      <c r="A387" s="5"/>
      <c r="E387" s="3"/>
      <c r="F387" s="5"/>
    </row>
    <row r="388">
      <c r="A388" s="5"/>
      <c r="E388" s="3"/>
      <c r="F388" s="5"/>
    </row>
    <row r="389">
      <c r="A389" s="5"/>
      <c r="E389" s="3"/>
      <c r="F389" s="5"/>
    </row>
    <row r="390">
      <c r="A390" s="5"/>
      <c r="E390" s="3"/>
      <c r="F390" s="5"/>
    </row>
    <row r="391">
      <c r="A391" s="5"/>
      <c r="E391" s="3"/>
      <c r="F391" s="5"/>
    </row>
    <row r="392">
      <c r="A392" s="5"/>
      <c r="E392" s="3"/>
      <c r="F392" s="5"/>
    </row>
    <row r="393">
      <c r="A393" s="5"/>
      <c r="E393" s="3"/>
      <c r="F393" s="5"/>
    </row>
    <row r="394">
      <c r="A394" s="5"/>
      <c r="E394" s="3"/>
      <c r="F394" s="5"/>
    </row>
    <row r="395">
      <c r="A395" s="5"/>
      <c r="E395" s="3"/>
      <c r="F395" s="5"/>
    </row>
    <row r="396">
      <c r="A396" s="5"/>
      <c r="E396" s="3"/>
      <c r="F396" s="5"/>
    </row>
    <row r="397">
      <c r="A397" s="5"/>
      <c r="E397" s="3"/>
      <c r="F397" s="5"/>
    </row>
    <row r="398">
      <c r="A398" s="5"/>
      <c r="E398" s="3"/>
      <c r="F398" s="5"/>
    </row>
    <row r="399">
      <c r="A399" s="5"/>
      <c r="E399" s="3"/>
      <c r="F399" s="5"/>
    </row>
    <row r="400">
      <c r="A400" s="5"/>
      <c r="E400" s="3"/>
      <c r="F400" s="5"/>
    </row>
    <row r="401">
      <c r="A401" s="5"/>
      <c r="E401" s="3"/>
      <c r="F401" s="5"/>
    </row>
    <row r="402">
      <c r="A402" s="5"/>
      <c r="E402" s="3"/>
      <c r="F402" s="5"/>
    </row>
    <row r="403">
      <c r="A403" s="5"/>
      <c r="E403" s="3"/>
      <c r="F403" s="5"/>
    </row>
    <row r="404">
      <c r="A404" s="5"/>
      <c r="E404" s="3"/>
      <c r="F404" s="5"/>
    </row>
    <row r="405">
      <c r="A405" s="5"/>
      <c r="E405" s="3"/>
      <c r="F405" s="5"/>
    </row>
    <row r="406">
      <c r="A406" s="5"/>
      <c r="E406" s="3"/>
      <c r="F406" s="5"/>
    </row>
    <row r="407">
      <c r="A407" s="5"/>
      <c r="E407" s="3"/>
      <c r="F407" s="5"/>
    </row>
    <row r="408">
      <c r="A408" s="5"/>
      <c r="E408" s="3"/>
      <c r="F408" s="5"/>
    </row>
    <row r="409">
      <c r="A409" s="5"/>
      <c r="E409" s="3"/>
      <c r="F409" s="5"/>
    </row>
    <row r="410">
      <c r="A410" s="5"/>
      <c r="E410" s="3"/>
      <c r="F410" s="5"/>
    </row>
    <row r="411">
      <c r="A411" s="5"/>
      <c r="E411" s="3"/>
      <c r="F411" s="5"/>
    </row>
    <row r="412">
      <c r="A412" s="5"/>
      <c r="E412" s="3"/>
      <c r="F412" s="5"/>
    </row>
    <row r="413">
      <c r="A413" s="5"/>
      <c r="E413" s="3"/>
      <c r="F413" s="5"/>
    </row>
    <row r="414">
      <c r="A414" s="5"/>
      <c r="E414" s="3"/>
      <c r="F414" s="5"/>
    </row>
    <row r="415">
      <c r="A415" s="5"/>
      <c r="E415" s="3"/>
      <c r="F415" s="5"/>
    </row>
    <row r="416">
      <c r="A416" s="5"/>
      <c r="E416" s="3"/>
      <c r="F416" s="5"/>
    </row>
    <row r="417">
      <c r="A417" s="5"/>
      <c r="E417" s="3"/>
      <c r="F417" s="5"/>
    </row>
    <row r="418">
      <c r="A418" s="5"/>
      <c r="E418" s="3"/>
      <c r="F418" s="5"/>
    </row>
    <row r="419">
      <c r="A419" s="5"/>
      <c r="E419" s="3"/>
      <c r="F419" s="5"/>
    </row>
    <row r="420">
      <c r="A420" s="5"/>
      <c r="E420" s="3"/>
      <c r="F420" s="5"/>
    </row>
    <row r="421">
      <c r="A421" s="5"/>
      <c r="E421" s="3"/>
      <c r="F421" s="5"/>
    </row>
    <row r="422">
      <c r="A422" s="5"/>
      <c r="E422" s="3"/>
      <c r="F422" s="5"/>
    </row>
    <row r="423">
      <c r="A423" s="5"/>
      <c r="E423" s="3"/>
      <c r="F423" s="5"/>
    </row>
    <row r="424">
      <c r="A424" s="5"/>
      <c r="E424" s="3"/>
      <c r="F424" s="5"/>
    </row>
    <row r="425">
      <c r="A425" s="5"/>
      <c r="E425" s="3"/>
      <c r="F425" s="5"/>
    </row>
    <row r="426">
      <c r="A426" s="5"/>
      <c r="E426" s="3"/>
      <c r="F426" s="5"/>
    </row>
    <row r="427">
      <c r="A427" s="5"/>
      <c r="E427" s="3"/>
      <c r="F427" s="5"/>
    </row>
    <row r="428">
      <c r="A428" s="5"/>
      <c r="E428" s="3"/>
      <c r="F428" s="5"/>
    </row>
    <row r="429">
      <c r="A429" s="5"/>
      <c r="E429" s="3"/>
      <c r="F429" s="5"/>
    </row>
    <row r="430">
      <c r="A430" s="5"/>
      <c r="E430" s="3"/>
      <c r="F430" s="5"/>
    </row>
    <row r="431">
      <c r="A431" s="5"/>
      <c r="E431" s="3"/>
      <c r="F431" s="5"/>
    </row>
    <row r="432">
      <c r="A432" s="5"/>
      <c r="E432" s="3"/>
      <c r="F432" s="5"/>
    </row>
    <row r="433">
      <c r="A433" s="5"/>
      <c r="E433" s="3"/>
      <c r="F433" s="5"/>
    </row>
    <row r="434">
      <c r="A434" s="5"/>
      <c r="E434" s="3"/>
      <c r="F434" s="5"/>
    </row>
    <row r="435">
      <c r="A435" s="5"/>
      <c r="E435" s="3"/>
      <c r="F435" s="5"/>
    </row>
    <row r="436">
      <c r="A436" s="5"/>
      <c r="E436" s="3"/>
      <c r="F436" s="5"/>
    </row>
    <row r="437">
      <c r="A437" s="5"/>
      <c r="E437" s="3"/>
      <c r="F437" s="5"/>
    </row>
    <row r="438">
      <c r="A438" s="5"/>
      <c r="E438" s="3"/>
      <c r="F438" s="5"/>
    </row>
    <row r="439">
      <c r="A439" s="5"/>
      <c r="E439" s="3"/>
      <c r="F439" s="5"/>
    </row>
    <row r="440">
      <c r="A440" s="5"/>
      <c r="E440" s="3"/>
      <c r="F440" s="5"/>
    </row>
    <row r="441">
      <c r="A441" s="5"/>
      <c r="E441" s="3"/>
      <c r="F441" s="5"/>
    </row>
    <row r="442">
      <c r="A442" s="5"/>
      <c r="E442" s="3"/>
      <c r="F442" s="5"/>
    </row>
    <row r="443">
      <c r="A443" s="5"/>
      <c r="E443" s="3"/>
      <c r="F443" s="5"/>
    </row>
    <row r="444">
      <c r="A444" s="5"/>
      <c r="E444" s="3"/>
      <c r="F444" s="5"/>
    </row>
    <row r="445">
      <c r="A445" s="5"/>
      <c r="E445" s="3"/>
      <c r="F445" s="5"/>
    </row>
    <row r="446">
      <c r="A446" s="5"/>
      <c r="E446" s="3"/>
      <c r="F446" s="5"/>
    </row>
    <row r="447">
      <c r="A447" s="5"/>
      <c r="E447" s="3"/>
      <c r="F447" s="5"/>
    </row>
    <row r="448">
      <c r="A448" s="5"/>
      <c r="E448" s="3"/>
      <c r="F448" s="5"/>
    </row>
    <row r="449">
      <c r="A449" s="5"/>
      <c r="E449" s="3"/>
      <c r="F449" s="5"/>
    </row>
    <row r="450">
      <c r="A450" s="5"/>
      <c r="E450" s="3"/>
      <c r="F450" s="5"/>
    </row>
    <row r="451">
      <c r="A451" s="5"/>
      <c r="E451" s="3"/>
      <c r="F451" s="5"/>
    </row>
    <row r="452">
      <c r="A452" s="5"/>
      <c r="E452" s="3"/>
      <c r="F452" s="5"/>
    </row>
    <row r="453">
      <c r="A453" s="5"/>
      <c r="E453" s="3"/>
      <c r="F453" s="5"/>
    </row>
    <row r="454">
      <c r="A454" s="5"/>
      <c r="E454" s="3"/>
      <c r="F454" s="5"/>
    </row>
    <row r="455">
      <c r="A455" s="5"/>
      <c r="E455" s="3"/>
      <c r="F455" s="5"/>
    </row>
    <row r="456">
      <c r="A456" s="5"/>
      <c r="E456" s="3"/>
      <c r="F456" s="5"/>
    </row>
    <row r="457">
      <c r="A457" s="5"/>
      <c r="E457" s="3"/>
      <c r="F457" s="5"/>
    </row>
    <row r="458">
      <c r="A458" s="5"/>
      <c r="E458" s="3"/>
      <c r="F458" s="5"/>
    </row>
    <row r="459">
      <c r="A459" s="5"/>
      <c r="E459" s="3"/>
      <c r="F459" s="5"/>
    </row>
    <row r="460">
      <c r="A460" s="5"/>
      <c r="E460" s="3"/>
      <c r="F460" s="5"/>
    </row>
    <row r="461">
      <c r="A461" s="5"/>
      <c r="E461" s="3"/>
      <c r="F461" s="5"/>
    </row>
    <row r="462">
      <c r="A462" s="5"/>
      <c r="E462" s="3"/>
      <c r="F462" s="5"/>
    </row>
    <row r="463">
      <c r="A463" s="5"/>
      <c r="E463" s="3"/>
      <c r="F463" s="5"/>
    </row>
    <row r="464">
      <c r="A464" s="5"/>
      <c r="E464" s="3"/>
      <c r="F464" s="5"/>
    </row>
    <row r="465">
      <c r="A465" s="5"/>
      <c r="E465" s="3"/>
      <c r="F465" s="5"/>
    </row>
    <row r="466">
      <c r="A466" s="5"/>
      <c r="E466" s="3"/>
      <c r="F466" s="5"/>
    </row>
    <row r="467">
      <c r="A467" s="5"/>
      <c r="E467" s="3"/>
      <c r="F467" s="5"/>
    </row>
    <row r="468">
      <c r="A468" s="5"/>
      <c r="E468" s="3"/>
      <c r="F468" s="5"/>
    </row>
    <row r="469">
      <c r="A469" s="5"/>
      <c r="E469" s="3"/>
      <c r="F469" s="5"/>
    </row>
    <row r="470">
      <c r="A470" s="5"/>
      <c r="E470" s="3"/>
      <c r="F470" s="5"/>
    </row>
    <row r="471">
      <c r="A471" s="5"/>
      <c r="E471" s="3"/>
      <c r="F471" s="5"/>
    </row>
    <row r="472">
      <c r="A472" s="5"/>
      <c r="E472" s="3"/>
      <c r="F472" s="5"/>
    </row>
    <row r="473">
      <c r="A473" s="5"/>
      <c r="E473" s="3"/>
      <c r="F473" s="5"/>
    </row>
    <row r="474">
      <c r="A474" s="5"/>
      <c r="E474" s="3"/>
      <c r="F474" s="5"/>
    </row>
    <row r="475">
      <c r="A475" s="5"/>
      <c r="E475" s="3"/>
      <c r="F475" s="5"/>
    </row>
    <row r="476">
      <c r="A476" s="5"/>
      <c r="E476" s="3"/>
      <c r="F476" s="5"/>
    </row>
    <row r="477">
      <c r="A477" s="5"/>
      <c r="E477" s="3"/>
      <c r="F477" s="5"/>
    </row>
    <row r="478">
      <c r="A478" s="5"/>
      <c r="E478" s="3"/>
      <c r="F478" s="5"/>
    </row>
    <row r="479">
      <c r="A479" s="5"/>
      <c r="E479" s="3"/>
      <c r="F479" s="5"/>
    </row>
    <row r="480">
      <c r="A480" s="5"/>
      <c r="E480" s="3"/>
      <c r="F480" s="5"/>
    </row>
    <row r="481">
      <c r="A481" s="5"/>
      <c r="E481" s="3"/>
      <c r="F481" s="5"/>
    </row>
    <row r="482">
      <c r="A482" s="5"/>
      <c r="E482" s="3"/>
      <c r="F482" s="5"/>
    </row>
    <row r="483">
      <c r="A483" s="5"/>
      <c r="E483" s="3"/>
      <c r="F483" s="5"/>
    </row>
    <row r="484">
      <c r="A484" s="5"/>
      <c r="E484" s="3"/>
      <c r="F484" s="5"/>
    </row>
    <row r="485">
      <c r="A485" s="5"/>
      <c r="E485" s="3"/>
      <c r="F485" s="5"/>
    </row>
    <row r="486">
      <c r="A486" s="5"/>
      <c r="E486" s="3"/>
      <c r="F486" s="5"/>
    </row>
    <row r="487">
      <c r="A487" s="5"/>
      <c r="E487" s="3"/>
      <c r="F487" s="5"/>
    </row>
    <row r="488">
      <c r="A488" s="5"/>
      <c r="E488" s="3"/>
      <c r="F488" s="5"/>
    </row>
    <row r="489">
      <c r="A489" s="5"/>
      <c r="E489" s="3"/>
      <c r="F489" s="5"/>
    </row>
    <row r="490">
      <c r="A490" s="5"/>
      <c r="E490" s="3"/>
      <c r="F490" s="5"/>
    </row>
    <row r="491">
      <c r="A491" s="5"/>
      <c r="E491" s="3"/>
      <c r="F491" s="5"/>
    </row>
    <row r="492">
      <c r="A492" s="5"/>
      <c r="E492" s="3"/>
      <c r="F492" s="5"/>
    </row>
    <row r="493">
      <c r="A493" s="5"/>
      <c r="E493" s="3"/>
      <c r="F493" s="5"/>
    </row>
    <row r="494">
      <c r="A494" s="5"/>
      <c r="E494" s="3"/>
      <c r="F494" s="5"/>
    </row>
    <row r="495">
      <c r="A495" s="5"/>
      <c r="E495" s="3"/>
      <c r="F495" s="5"/>
    </row>
    <row r="496">
      <c r="A496" s="5"/>
      <c r="E496" s="3"/>
      <c r="F496" s="5"/>
    </row>
    <row r="497">
      <c r="A497" s="5"/>
      <c r="E497" s="3"/>
      <c r="F497" s="5"/>
    </row>
    <row r="498">
      <c r="A498" s="5"/>
      <c r="E498" s="3"/>
      <c r="F498" s="5"/>
    </row>
    <row r="499">
      <c r="A499" s="5"/>
      <c r="E499" s="3"/>
      <c r="F499" s="5"/>
    </row>
    <row r="500">
      <c r="A500" s="5"/>
      <c r="E500" s="3"/>
      <c r="F500" s="5"/>
    </row>
    <row r="501">
      <c r="A501" s="5"/>
      <c r="E501" s="3"/>
      <c r="F501" s="5"/>
    </row>
    <row r="502">
      <c r="A502" s="5"/>
      <c r="E502" s="3"/>
      <c r="F502" s="5"/>
    </row>
    <row r="503">
      <c r="A503" s="5"/>
      <c r="E503" s="3"/>
      <c r="F503" s="5"/>
    </row>
    <row r="504">
      <c r="A504" s="5"/>
      <c r="E504" s="3"/>
      <c r="F504" s="5"/>
    </row>
    <row r="505">
      <c r="A505" s="5"/>
      <c r="E505" s="3"/>
      <c r="F505" s="5"/>
    </row>
    <row r="506">
      <c r="A506" s="5"/>
      <c r="E506" s="3"/>
      <c r="F506" s="5"/>
    </row>
    <row r="507">
      <c r="A507" s="5"/>
      <c r="E507" s="3"/>
      <c r="F507" s="5"/>
    </row>
    <row r="508">
      <c r="A508" s="5"/>
      <c r="E508" s="3"/>
      <c r="F508" s="5"/>
    </row>
    <row r="509">
      <c r="A509" s="5"/>
      <c r="E509" s="3"/>
      <c r="F509" s="5"/>
    </row>
    <row r="510">
      <c r="A510" s="5"/>
      <c r="E510" s="3"/>
      <c r="F510" s="5"/>
    </row>
    <row r="511">
      <c r="A511" s="5"/>
      <c r="E511" s="3"/>
      <c r="F511" s="5"/>
    </row>
    <row r="512">
      <c r="A512" s="5"/>
      <c r="E512" s="3"/>
      <c r="F512" s="5"/>
    </row>
    <row r="513">
      <c r="A513" s="5"/>
      <c r="E513" s="3"/>
      <c r="F513" s="5"/>
    </row>
    <row r="514">
      <c r="A514" s="5"/>
      <c r="E514" s="3"/>
      <c r="F514" s="5"/>
    </row>
    <row r="515">
      <c r="A515" s="5"/>
      <c r="E515" s="3"/>
      <c r="F515" s="5"/>
    </row>
    <row r="516">
      <c r="A516" s="5"/>
      <c r="E516" s="3"/>
      <c r="F516" s="5"/>
    </row>
    <row r="517">
      <c r="A517" s="5"/>
      <c r="E517" s="3"/>
      <c r="F517" s="5"/>
    </row>
    <row r="518">
      <c r="A518" s="5"/>
      <c r="E518" s="3"/>
      <c r="F518" s="5"/>
    </row>
    <row r="519">
      <c r="A519" s="5"/>
      <c r="E519" s="3"/>
      <c r="F519" s="5"/>
    </row>
    <row r="520">
      <c r="A520" s="5"/>
      <c r="E520" s="3"/>
      <c r="F520" s="5"/>
    </row>
    <row r="521">
      <c r="A521" s="5"/>
      <c r="E521" s="3"/>
      <c r="F521" s="5"/>
    </row>
    <row r="522">
      <c r="A522" s="5"/>
      <c r="E522" s="3"/>
      <c r="F522" s="5"/>
    </row>
    <row r="523">
      <c r="A523" s="5"/>
      <c r="E523" s="3"/>
      <c r="F523" s="5"/>
    </row>
    <row r="524">
      <c r="A524" s="5"/>
      <c r="E524" s="3"/>
      <c r="F524" s="5"/>
    </row>
    <row r="525">
      <c r="A525" s="5"/>
      <c r="E525" s="3"/>
      <c r="F525" s="5"/>
    </row>
    <row r="526">
      <c r="A526" s="5"/>
      <c r="E526" s="3"/>
      <c r="F526" s="5"/>
    </row>
    <row r="527">
      <c r="A527" s="5"/>
      <c r="E527" s="3"/>
      <c r="F527" s="5"/>
    </row>
    <row r="528">
      <c r="A528" s="5"/>
      <c r="E528" s="3"/>
      <c r="F528" s="5"/>
    </row>
    <row r="529">
      <c r="A529" s="5"/>
      <c r="E529" s="3"/>
      <c r="F529" s="5"/>
    </row>
    <row r="530">
      <c r="A530" s="5"/>
      <c r="E530" s="3"/>
      <c r="F530" s="5"/>
    </row>
    <row r="531">
      <c r="A531" s="5"/>
      <c r="E531" s="3"/>
      <c r="F531" s="5"/>
    </row>
    <row r="532">
      <c r="A532" s="5"/>
      <c r="E532" s="3"/>
      <c r="F532" s="5"/>
    </row>
    <row r="533">
      <c r="A533" s="5"/>
      <c r="E533" s="3"/>
      <c r="F533" s="5"/>
    </row>
    <row r="534">
      <c r="A534" s="5"/>
      <c r="E534" s="3"/>
      <c r="F534" s="5"/>
    </row>
    <row r="535">
      <c r="A535" s="5"/>
      <c r="E535" s="3"/>
      <c r="F535" s="5"/>
    </row>
    <row r="536">
      <c r="A536" s="5"/>
      <c r="E536" s="3"/>
      <c r="F536" s="5"/>
    </row>
    <row r="537">
      <c r="A537" s="5"/>
      <c r="E537" s="3"/>
      <c r="F537" s="5"/>
    </row>
    <row r="538">
      <c r="A538" s="5"/>
      <c r="E538" s="3"/>
      <c r="F538" s="5"/>
    </row>
    <row r="539">
      <c r="A539" s="5"/>
      <c r="E539" s="3"/>
      <c r="F539" s="5"/>
    </row>
    <row r="540">
      <c r="A540" s="5"/>
      <c r="E540" s="3"/>
      <c r="F540" s="5"/>
    </row>
    <row r="541">
      <c r="A541" s="5"/>
      <c r="E541" s="3"/>
      <c r="F541" s="5"/>
    </row>
    <row r="542">
      <c r="A542" s="5"/>
      <c r="E542" s="3"/>
      <c r="F542" s="5"/>
    </row>
    <row r="543">
      <c r="A543" s="5"/>
      <c r="E543" s="3"/>
      <c r="F543" s="5"/>
    </row>
    <row r="544">
      <c r="A544" s="5"/>
      <c r="E544" s="3"/>
      <c r="F544" s="5"/>
    </row>
    <row r="545">
      <c r="A545" s="5"/>
      <c r="E545" s="3"/>
      <c r="F545" s="5"/>
    </row>
    <row r="546">
      <c r="A546" s="5"/>
      <c r="E546" s="3"/>
      <c r="F546" s="5"/>
    </row>
    <row r="547">
      <c r="A547" s="5"/>
      <c r="E547" s="3"/>
      <c r="F547" s="5"/>
    </row>
    <row r="548">
      <c r="A548" s="5"/>
      <c r="E548" s="3"/>
      <c r="F548" s="5"/>
    </row>
    <row r="549">
      <c r="A549" s="5"/>
      <c r="E549" s="3"/>
      <c r="F549" s="5"/>
    </row>
    <row r="550">
      <c r="A550" s="5"/>
      <c r="E550" s="3"/>
      <c r="F550" s="5"/>
    </row>
    <row r="551">
      <c r="A551" s="5"/>
      <c r="E551" s="3"/>
      <c r="F551" s="5"/>
    </row>
    <row r="552">
      <c r="A552" s="5"/>
      <c r="E552" s="3"/>
      <c r="F552" s="5"/>
    </row>
    <row r="553">
      <c r="A553" s="5"/>
      <c r="E553" s="3"/>
      <c r="F553" s="5"/>
    </row>
    <row r="554">
      <c r="A554" s="5"/>
      <c r="E554" s="3"/>
      <c r="F554" s="5"/>
    </row>
    <row r="555">
      <c r="A555" s="5"/>
      <c r="E555" s="3"/>
      <c r="F555" s="5"/>
    </row>
    <row r="556">
      <c r="A556" s="5"/>
      <c r="E556" s="3"/>
      <c r="F556" s="5"/>
    </row>
    <row r="557">
      <c r="A557" s="5"/>
      <c r="E557" s="3"/>
      <c r="F557" s="5"/>
    </row>
    <row r="558">
      <c r="A558" s="5"/>
      <c r="E558" s="3"/>
      <c r="F558" s="5"/>
    </row>
    <row r="559">
      <c r="A559" s="5"/>
      <c r="E559" s="3"/>
      <c r="F559" s="5"/>
    </row>
    <row r="560">
      <c r="A560" s="5"/>
      <c r="E560" s="3"/>
      <c r="F560" s="5"/>
    </row>
    <row r="561">
      <c r="A561" s="5"/>
      <c r="E561" s="3"/>
      <c r="F561" s="5"/>
    </row>
    <row r="562">
      <c r="A562" s="5"/>
      <c r="E562" s="3"/>
      <c r="F562" s="5"/>
    </row>
    <row r="563">
      <c r="A563" s="5"/>
      <c r="E563" s="3"/>
      <c r="F563" s="5"/>
    </row>
    <row r="564">
      <c r="A564" s="5"/>
      <c r="E564" s="3"/>
      <c r="F564" s="5"/>
    </row>
    <row r="565">
      <c r="A565" s="5"/>
      <c r="E565" s="3"/>
      <c r="F565" s="5"/>
    </row>
    <row r="566">
      <c r="A566" s="5"/>
      <c r="E566" s="3"/>
      <c r="F566" s="5"/>
    </row>
    <row r="567">
      <c r="A567" s="5"/>
      <c r="E567" s="3"/>
      <c r="F567" s="5"/>
    </row>
    <row r="568">
      <c r="A568" s="5"/>
      <c r="E568" s="3"/>
      <c r="F568" s="5"/>
    </row>
    <row r="569">
      <c r="A569" s="5"/>
      <c r="E569" s="3"/>
      <c r="F569" s="5"/>
    </row>
    <row r="570">
      <c r="A570" s="5"/>
      <c r="E570" s="3"/>
      <c r="F570" s="5"/>
    </row>
    <row r="571">
      <c r="A571" s="5"/>
      <c r="E571" s="3"/>
      <c r="F571" s="5"/>
    </row>
    <row r="572">
      <c r="A572" s="5"/>
      <c r="E572" s="3"/>
      <c r="F572" s="5"/>
    </row>
    <row r="573">
      <c r="A573" s="5"/>
      <c r="E573" s="3"/>
      <c r="F573" s="5"/>
    </row>
    <row r="574">
      <c r="A574" s="5"/>
      <c r="E574" s="3"/>
      <c r="F574" s="5"/>
    </row>
    <row r="575">
      <c r="A575" s="5"/>
      <c r="E575" s="3"/>
      <c r="F575" s="5"/>
    </row>
    <row r="576">
      <c r="A576" s="5"/>
      <c r="E576" s="3"/>
      <c r="F576" s="5"/>
    </row>
    <row r="577">
      <c r="A577" s="5"/>
      <c r="E577" s="3"/>
      <c r="F577" s="5"/>
    </row>
    <row r="578">
      <c r="A578" s="5"/>
      <c r="E578" s="3"/>
      <c r="F578" s="5"/>
    </row>
    <row r="579">
      <c r="A579" s="5"/>
      <c r="E579" s="3"/>
      <c r="F579" s="5"/>
    </row>
    <row r="580">
      <c r="A580" s="5"/>
      <c r="E580" s="3"/>
      <c r="F580" s="5"/>
    </row>
    <row r="581">
      <c r="A581" s="5"/>
      <c r="E581" s="3"/>
      <c r="F581" s="5"/>
    </row>
    <row r="582">
      <c r="A582" s="5"/>
      <c r="E582" s="3"/>
      <c r="F582" s="5"/>
    </row>
    <row r="583">
      <c r="A583" s="5"/>
      <c r="E583" s="3"/>
      <c r="F583" s="5"/>
    </row>
    <row r="584">
      <c r="A584" s="5"/>
      <c r="E584" s="3"/>
      <c r="F584" s="5"/>
    </row>
    <row r="585">
      <c r="A585" s="5"/>
      <c r="E585" s="3"/>
      <c r="F585" s="5"/>
    </row>
    <row r="586">
      <c r="A586" s="5"/>
      <c r="E586" s="3"/>
      <c r="F586" s="5"/>
    </row>
    <row r="587">
      <c r="A587" s="5"/>
      <c r="E587" s="3"/>
      <c r="F587" s="5"/>
    </row>
    <row r="588">
      <c r="A588" s="5"/>
      <c r="E588" s="3"/>
      <c r="F588" s="5"/>
    </row>
    <row r="589">
      <c r="A589" s="5"/>
      <c r="E589" s="3"/>
      <c r="F589" s="5"/>
    </row>
    <row r="590">
      <c r="A590" s="5"/>
      <c r="E590" s="3"/>
      <c r="F590" s="5"/>
    </row>
    <row r="591">
      <c r="A591" s="5"/>
      <c r="E591" s="3"/>
      <c r="F591" s="5"/>
    </row>
    <row r="592">
      <c r="A592" s="5"/>
      <c r="E592" s="3"/>
      <c r="F592" s="5"/>
    </row>
    <row r="593">
      <c r="A593" s="5"/>
      <c r="E593" s="3"/>
      <c r="F593" s="5"/>
    </row>
    <row r="594">
      <c r="A594" s="5"/>
      <c r="E594" s="3"/>
      <c r="F594" s="5"/>
    </row>
    <row r="595">
      <c r="A595" s="5"/>
      <c r="E595" s="3"/>
      <c r="F595" s="5"/>
    </row>
    <row r="596">
      <c r="A596" s="5"/>
      <c r="E596" s="3"/>
      <c r="F596" s="5"/>
    </row>
    <row r="597">
      <c r="A597" s="5"/>
      <c r="E597" s="3"/>
      <c r="F597" s="5"/>
    </row>
    <row r="598">
      <c r="A598" s="5"/>
      <c r="E598" s="3"/>
      <c r="F598" s="5"/>
    </row>
    <row r="599">
      <c r="A599" s="5"/>
      <c r="E599" s="3"/>
      <c r="F599" s="5"/>
    </row>
    <row r="600">
      <c r="A600" s="5"/>
      <c r="E600" s="3"/>
      <c r="F600" s="5"/>
    </row>
    <row r="601">
      <c r="A601" s="5"/>
      <c r="E601" s="3"/>
      <c r="F601" s="5"/>
    </row>
    <row r="602">
      <c r="A602" s="5"/>
      <c r="E602" s="3"/>
      <c r="F602" s="5"/>
    </row>
    <row r="603">
      <c r="A603" s="5"/>
      <c r="E603" s="3"/>
      <c r="F603" s="5"/>
    </row>
    <row r="604">
      <c r="A604" s="5"/>
      <c r="E604" s="3"/>
      <c r="F604" s="5"/>
    </row>
    <row r="605">
      <c r="A605" s="5"/>
      <c r="E605" s="3"/>
      <c r="F605" s="5"/>
    </row>
    <row r="606">
      <c r="A606" s="5"/>
      <c r="E606" s="3"/>
      <c r="F606" s="5"/>
    </row>
    <row r="607">
      <c r="A607" s="5"/>
      <c r="E607" s="3"/>
      <c r="F607" s="5"/>
    </row>
    <row r="608">
      <c r="A608" s="5"/>
      <c r="E608" s="3"/>
      <c r="F608" s="5"/>
    </row>
    <row r="609">
      <c r="A609" s="5"/>
      <c r="E609" s="3"/>
      <c r="F609" s="5"/>
    </row>
    <row r="610">
      <c r="A610" s="5"/>
      <c r="E610" s="3"/>
      <c r="F610" s="5"/>
    </row>
    <row r="611">
      <c r="A611" s="5"/>
      <c r="E611" s="3"/>
      <c r="F611" s="5"/>
    </row>
    <row r="612">
      <c r="A612" s="5"/>
      <c r="E612" s="3"/>
      <c r="F612" s="5"/>
    </row>
    <row r="613">
      <c r="A613" s="5"/>
      <c r="E613" s="3"/>
      <c r="F613" s="5"/>
    </row>
    <row r="614">
      <c r="A614" s="5"/>
      <c r="E614" s="3"/>
      <c r="F614" s="5"/>
    </row>
    <row r="615">
      <c r="A615" s="5"/>
      <c r="E615" s="3"/>
      <c r="F615" s="5"/>
    </row>
    <row r="616">
      <c r="A616" s="5"/>
      <c r="E616" s="3"/>
      <c r="F616" s="5"/>
    </row>
    <row r="617">
      <c r="A617" s="5"/>
      <c r="E617" s="3"/>
      <c r="F617" s="5"/>
    </row>
    <row r="618">
      <c r="A618" s="5"/>
      <c r="E618" s="3"/>
      <c r="F618" s="5"/>
    </row>
    <row r="619">
      <c r="A619" s="5"/>
      <c r="E619" s="3"/>
      <c r="F619" s="5"/>
    </row>
    <row r="620">
      <c r="A620" s="5"/>
      <c r="E620" s="3"/>
      <c r="F620" s="5"/>
    </row>
    <row r="621">
      <c r="A621" s="5"/>
      <c r="E621" s="3"/>
      <c r="F621" s="5"/>
    </row>
    <row r="622">
      <c r="A622" s="5"/>
      <c r="E622" s="3"/>
      <c r="F622" s="5"/>
    </row>
    <row r="623">
      <c r="A623" s="5"/>
      <c r="E623" s="3"/>
      <c r="F623" s="5"/>
    </row>
    <row r="624">
      <c r="A624" s="5"/>
      <c r="E624" s="3"/>
      <c r="F624" s="5"/>
    </row>
    <row r="625">
      <c r="A625" s="5"/>
      <c r="E625" s="3"/>
      <c r="F625" s="5"/>
    </row>
    <row r="626">
      <c r="A626" s="5"/>
      <c r="E626" s="3"/>
      <c r="F626" s="5"/>
    </row>
    <row r="627">
      <c r="A627" s="5"/>
      <c r="E627" s="3"/>
      <c r="F627" s="5"/>
    </row>
    <row r="628">
      <c r="A628" s="5"/>
      <c r="E628" s="3"/>
      <c r="F628" s="5"/>
    </row>
    <row r="629">
      <c r="A629" s="5"/>
      <c r="E629" s="3"/>
      <c r="F629" s="5"/>
    </row>
    <row r="630">
      <c r="A630" s="5"/>
      <c r="E630" s="3"/>
      <c r="F630" s="5"/>
    </row>
    <row r="631">
      <c r="A631" s="5"/>
      <c r="E631" s="3"/>
      <c r="F631" s="5"/>
    </row>
    <row r="632">
      <c r="A632" s="5"/>
      <c r="E632" s="3"/>
      <c r="F632" s="5"/>
    </row>
    <row r="633">
      <c r="A633" s="5"/>
      <c r="E633" s="3"/>
      <c r="F633" s="5"/>
    </row>
    <row r="634">
      <c r="A634" s="5"/>
      <c r="E634" s="3"/>
      <c r="F634" s="5"/>
    </row>
    <row r="635">
      <c r="A635" s="5"/>
      <c r="E635" s="3"/>
      <c r="F635" s="5"/>
    </row>
    <row r="636">
      <c r="A636" s="5"/>
      <c r="E636" s="3"/>
      <c r="F636" s="5"/>
    </row>
    <row r="637">
      <c r="A637" s="5"/>
      <c r="E637" s="3"/>
      <c r="F637" s="5"/>
    </row>
    <row r="638">
      <c r="A638" s="5"/>
      <c r="E638" s="3"/>
      <c r="F638" s="5"/>
    </row>
    <row r="639">
      <c r="A639" s="5"/>
      <c r="E639" s="3"/>
      <c r="F639" s="5"/>
    </row>
    <row r="640">
      <c r="A640" s="5"/>
      <c r="E640" s="3"/>
      <c r="F640" s="5"/>
    </row>
    <row r="641">
      <c r="A641" s="5"/>
      <c r="E641" s="3"/>
      <c r="F641" s="5"/>
    </row>
    <row r="642">
      <c r="A642" s="5"/>
      <c r="E642" s="3"/>
      <c r="F642" s="5"/>
    </row>
    <row r="643">
      <c r="A643" s="5"/>
      <c r="E643" s="3"/>
      <c r="F643" s="5"/>
    </row>
    <row r="644">
      <c r="A644" s="5"/>
      <c r="E644" s="3"/>
      <c r="F644" s="5"/>
    </row>
    <row r="645">
      <c r="A645" s="5"/>
      <c r="E645" s="3"/>
      <c r="F645" s="5"/>
    </row>
    <row r="646">
      <c r="A646" s="5"/>
      <c r="E646" s="3"/>
      <c r="F646" s="5"/>
    </row>
    <row r="647">
      <c r="A647" s="5"/>
      <c r="E647" s="3"/>
      <c r="F647" s="5"/>
    </row>
    <row r="648">
      <c r="A648" s="5"/>
      <c r="E648" s="3"/>
      <c r="F648" s="5"/>
    </row>
    <row r="649">
      <c r="A649" s="5"/>
      <c r="E649" s="3"/>
      <c r="F649" s="5"/>
    </row>
    <row r="650">
      <c r="A650" s="5"/>
      <c r="E650" s="3"/>
      <c r="F650" s="5"/>
    </row>
    <row r="651">
      <c r="A651" s="5"/>
      <c r="E651" s="3"/>
      <c r="F651" s="5"/>
    </row>
    <row r="652">
      <c r="A652" s="5"/>
      <c r="E652" s="3"/>
      <c r="F652" s="5"/>
    </row>
    <row r="653">
      <c r="A653" s="5"/>
      <c r="E653" s="3"/>
      <c r="F653" s="5"/>
    </row>
    <row r="654">
      <c r="A654" s="5"/>
      <c r="E654" s="3"/>
      <c r="F654" s="5"/>
    </row>
    <row r="655">
      <c r="A655" s="5"/>
      <c r="E655" s="3"/>
      <c r="F655" s="5"/>
    </row>
    <row r="656">
      <c r="A656" s="5"/>
      <c r="E656" s="3"/>
      <c r="F656" s="5"/>
    </row>
    <row r="657">
      <c r="A657" s="5"/>
      <c r="E657" s="3"/>
      <c r="F657" s="5"/>
    </row>
    <row r="658">
      <c r="A658" s="5"/>
      <c r="E658" s="3"/>
      <c r="F658" s="5"/>
    </row>
    <row r="659">
      <c r="A659" s="5"/>
      <c r="E659" s="3"/>
      <c r="F659" s="5"/>
    </row>
    <row r="660">
      <c r="A660" s="5"/>
      <c r="E660" s="3"/>
      <c r="F660" s="5"/>
    </row>
    <row r="661">
      <c r="A661" s="5"/>
      <c r="E661" s="3"/>
      <c r="F661" s="5"/>
    </row>
    <row r="662">
      <c r="A662" s="5"/>
      <c r="E662" s="3"/>
      <c r="F662" s="5"/>
    </row>
    <row r="663">
      <c r="A663" s="5"/>
      <c r="E663" s="3"/>
      <c r="F663" s="5"/>
    </row>
    <row r="664">
      <c r="A664" s="5"/>
      <c r="E664" s="3"/>
      <c r="F664" s="5"/>
    </row>
    <row r="665">
      <c r="A665" s="5"/>
      <c r="E665" s="3"/>
      <c r="F665" s="5"/>
    </row>
    <row r="666">
      <c r="A666" s="5"/>
      <c r="E666" s="3"/>
      <c r="F666" s="5"/>
    </row>
    <row r="667">
      <c r="A667" s="5"/>
      <c r="E667" s="3"/>
      <c r="F667" s="5"/>
    </row>
    <row r="668">
      <c r="A668" s="5"/>
      <c r="E668" s="3"/>
      <c r="F668" s="5"/>
    </row>
    <row r="669">
      <c r="A669" s="5"/>
      <c r="E669" s="3"/>
      <c r="F669" s="5"/>
    </row>
    <row r="670">
      <c r="A670" s="5"/>
      <c r="E670" s="3"/>
      <c r="F670" s="5"/>
    </row>
    <row r="671">
      <c r="A671" s="5"/>
      <c r="E671" s="3"/>
      <c r="F671" s="5"/>
    </row>
    <row r="672">
      <c r="A672" s="5"/>
      <c r="E672" s="3"/>
      <c r="F672" s="5"/>
    </row>
    <row r="673">
      <c r="A673" s="5"/>
      <c r="E673" s="3"/>
      <c r="F673" s="5"/>
    </row>
    <row r="674">
      <c r="A674" s="5"/>
      <c r="E674" s="3"/>
      <c r="F674" s="5"/>
    </row>
    <row r="675">
      <c r="A675" s="5"/>
      <c r="E675" s="3"/>
      <c r="F675" s="5"/>
    </row>
    <row r="676">
      <c r="A676" s="5"/>
      <c r="E676" s="3"/>
      <c r="F676" s="5"/>
    </row>
    <row r="677">
      <c r="A677" s="5"/>
      <c r="E677" s="3"/>
      <c r="F677" s="5"/>
    </row>
    <row r="678">
      <c r="A678" s="5"/>
      <c r="E678" s="3"/>
      <c r="F678" s="5"/>
    </row>
    <row r="679">
      <c r="A679" s="5"/>
      <c r="E679" s="3"/>
      <c r="F679" s="5"/>
    </row>
    <row r="680">
      <c r="A680" s="5"/>
      <c r="E680" s="3"/>
      <c r="F680" s="5"/>
    </row>
    <row r="681">
      <c r="A681" s="5"/>
      <c r="E681" s="3"/>
      <c r="F681" s="5"/>
    </row>
    <row r="682">
      <c r="A682" s="5"/>
      <c r="E682" s="3"/>
      <c r="F682" s="5"/>
    </row>
    <row r="683">
      <c r="A683" s="5"/>
      <c r="E683" s="3"/>
      <c r="F683" s="5"/>
    </row>
    <row r="684">
      <c r="A684" s="5"/>
      <c r="E684" s="3"/>
      <c r="F684" s="5"/>
    </row>
    <row r="685">
      <c r="A685" s="5"/>
      <c r="E685" s="3"/>
      <c r="F685" s="5"/>
    </row>
    <row r="686">
      <c r="A686" s="5"/>
      <c r="E686" s="3"/>
      <c r="F686" s="5"/>
    </row>
    <row r="687">
      <c r="A687" s="5"/>
      <c r="E687" s="3"/>
      <c r="F687" s="5"/>
    </row>
    <row r="688">
      <c r="A688" s="5"/>
      <c r="E688" s="3"/>
      <c r="F688" s="5"/>
    </row>
    <row r="689">
      <c r="A689" s="5"/>
      <c r="E689" s="3"/>
      <c r="F689" s="5"/>
    </row>
    <row r="690">
      <c r="A690" s="5"/>
      <c r="E690" s="3"/>
      <c r="F690" s="5"/>
    </row>
    <row r="691">
      <c r="A691" s="5"/>
      <c r="E691" s="3"/>
      <c r="F691" s="5"/>
    </row>
    <row r="692">
      <c r="A692" s="5"/>
      <c r="E692" s="3"/>
      <c r="F692" s="5"/>
    </row>
    <row r="693">
      <c r="A693" s="5"/>
      <c r="E693" s="3"/>
      <c r="F693" s="5"/>
    </row>
    <row r="694">
      <c r="A694" s="5"/>
      <c r="E694" s="3"/>
      <c r="F694" s="5"/>
    </row>
    <row r="695">
      <c r="A695" s="5"/>
      <c r="E695" s="3"/>
      <c r="F695" s="5"/>
    </row>
    <row r="696">
      <c r="A696" s="5"/>
      <c r="E696" s="3"/>
      <c r="F696" s="5"/>
    </row>
    <row r="697">
      <c r="A697" s="5"/>
      <c r="E697" s="3"/>
      <c r="F697" s="5"/>
    </row>
    <row r="698">
      <c r="A698" s="5"/>
      <c r="E698" s="3"/>
      <c r="F698" s="5"/>
    </row>
    <row r="699">
      <c r="A699" s="5"/>
      <c r="E699" s="3"/>
      <c r="F699" s="5"/>
    </row>
    <row r="700">
      <c r="A700" s="5"/>
      <c r="E700" s="3"/>
      <c r="F700" s="5"/>
    </row>
    <row r="701">
      <c r="A701" s="5"/>
      <c r="E701" s="3"/>
      <c r="F701" s="5"/>
    </row>
    <row r="702">
      <c r="A702" s="5"/>
      <c r="E702" s="3"/>
      <c r="F702" s="5"/>
    </row>
    <row r="703">
      <c r="A703" s="5"/>
      <c r="E703" s="3"/>
      <c r="F703" s="5"/>
    </row>
    <row r="704">
      <c r="A704" s="5"/>
      <c r="E704" s="3"/>
      <c r="F704" s="5"/>
    </row>
    <row r="705">
      <c r="A705" s="5"/>
      <c r="E705" s="3"/>
      <c r="F705" s="5"/>
    </row>
    <row r="706">
      <c r="A706" s="5"/>
      <c r="E706" s="3"/>
      <c r="F706" s="5"/>
    </row>
    <row r="707">
      <c r="A707" s="5"/>
      <c r="E707" s="3"/>
      <c r="F707" s="5"/>
    </row>
    <row r="708">
      <c r="A708" s="5"/>
      <c r="E708" s="3"/>
      <c r="F708" s="5"/>
    </row>
    <row r="709">
      <c r="A709" s="5"/>
      <c r="E709" s="3"/>
      <c r="F709" s="5"/>
    </row>
    <row r="710">
      <c r="A710" s="5"/>
      <c r="E710" s="3"/>
      <c r="F710" s="5"/>
    </row>
    <row r="711">
      <c r="A711" s="5"/>
      <c r="E711" s="3"/>
      <c r="F711" s="5"/>
    </row>
    <row r="712">
      <c r="A712" s="5"/>
      <c r="E712" s="3"/>
      <c r="F712" s="5"/>
    </row>
    <row r="713">
      <c r="A713" s="5"/>
      <c r="E713" s="3"/>
      <c r="F713" s="5"/>
    </row>
    <row r="714">
      <c r="A714" s="5"/>
      <c r="E714" s="3"/>
      <c r="F714" s="5"/>
    </row>
    <row r="715">
      <c r="A715" s="5"/>
      <c r="E715" s="3"/>
      <c r="F715" s="5"/>
    </row>
    <row r="716">
      <c r="A716" s="5"/>
      <c r="E716" s="3"/>
      <c r="F716" s="5"/>
    </row>
    <row r="717">
      <c r="A717" s="5"/>
      <c r="E717" s="3"/>
      <c r="F717" s="5"/>
    </row>
    <row r="718">
      <c r="A718" s="5"/>
      <c r="E718" s="3"/>
      <c r="F718" s="5"/>
    </row>
    <row r="719">
      <c r="A719" s="5"/>
      <c r="E719" s="3"/>
      <c r="F719" s="5"/>
    </row>
    <row r="720">
      <c r="A720" s="5"/>
      <c r="E720" s="3"/>
      <c r="F720" s="5"/>
    </row>
    <row r="721">
      <c r="A721" s="5"/>
      <c r="E721" s="3"/>
      <c r="F721" s="5"/>
    </row>
    <row r="722">
      <c r="A722" s="5"/>
      <c r="E722" s="3"/>
      <c r="F722" s="5"/>
    </row>
    <row r="723">
      <c r="A723" s="5"/>
      <c r="E723" s="3"/>
      <c r="F723" s="5"/>
    </row>
    <row r="724">
      <c r="A724" s="5"/>
      <c r="E724" s="3"/>
      <c r="F724" s="5"/>
    </row>
    <row r="725">
      <c r="A725" s="5"/>
      <c r="E725" s="3"/>
      <c r="F725" s="5"/>
    </row>
    <row r="726">
      <c r="A726" s="5"/>
      <c r="E726" s="3"/>
      <c r="F726" s="5"/>
    </row>
    <row r="727">
      <c r="A727" s="5"/>
      <c r="E727" s="3"/>
      <c r="F727" s="5"/>
    </row>
    <row r="728">
      <c r="A728" s="5"/>
      <c r="E728" s="3"/>
      <c r="F728" s="5"/>
    </row>
    <row r="729">
      <c r="A729" s="5"/>
      <c r="E729" s="3"/>
      <c r="F729" s="5"/>
    </row>
    <row r="730">
      <c r="A730" s="5"/>
      <c r="E730" s="3"/>
      <c r="F730" s="5"/>
    </row>
    <row r="731">
      <c r="A731" s="5"/>
      <c r="E731" s="3"/>
      <c r="F731" s="5"/>
    </row>
    <row r="732">
      <c r="A732" s="5"/>
      <c r="E732" s="3"/>
      <c r="F732" s="5"/>
    </row>
    <row r="733">
      <c r="A733" s="5"/>
      <c r="E733" s="3"/>
      <c r="F733" s="5"/>
    </row>
    <row r="734">
      <c r="A734" s="5"/>
      <c r="E734" s="3"/>
      <c r="F734" s="5"/>
    </row>
    <row r="735">
      <c r="A735" s="5"/>
      <c r="E735" s="3"/>
      <c r="F735" s="5"/>
    </row>
    <row r="736">
      <c r="A736" s="5"/>
      <c r="E736" s="3"/>
      <c r="F736" s="5"/>
    </row>
    <row r="737">
      <c r="A737" s="5"/>
      <c r="E737" s="3"/>
      <c r="F737" s="5"/>
    </row>
    <row r="738">
      <c r="A738" s="5"/>
      <c r="E738" s="3"/>
      <c r="F738" s="5"/>
    </row>
    <row r="739">
      <c r="A739" s="5"/>
      <c r="E739" s="3"/>
      <c r="F739" s="5"/>
    </row>
    <row r="740">
      <c r="A740" s="5"/>
      <c r="E740" s="3"/>
      <c r="F740" s="5"/>
    </row>
    <row r="741">
      <c r="A741" s="5"/>
      <c r="E741" s="3"/>
      <c r="F741" s="5"/>
    </row>
    <row r="742">
      <c r="A742" s="5"/>
      <c r="E742" s="3"/>
      <c r="F742" s="5"/>
    </row>
    <row r="743">
      <c r="A743" s="5"/>
      <c r="E743" s="3"/>
      <c r="F743" s="5"/>
    </row>
    <row r="744">
      <c r="A744" s="5"/>
      <c r="E744" s="3"/>
      <c r="F744" s="5"/>
    </row>
    <row r="745">
      <c r="A745" s="5"/>
      <c r="E745" s="3"/>
      <c r="F745" s="5"/>
    </row>
    <row r="746">
      <c r="A746" s="5"/>
      <c r="E746" s="3"/>
      <c r="F746" s="5"/>
    </row>
    <row r="747">
      <c r="A747" s="5"/>
      <c r="E747" s="3"/>
      <c r="F747" s="5"/>
    </row>
    <row r="748">
      <c r="A748" s="5"/>
      <c r="E748" s="3"/>
      <c r="F748" s="5"/>
    </row>
    <row r="749">
      <c r="A749" s="5"/>
      <c r="E749" s="3"/>
      <c r="F749" s="5"/>
    </row>
    <row r="750">
      <c r="A750" s="5"/>
      <c r="E750" s="3"/>
      <c r="F750" s="5"/>
    </row>
    <row r="751">
      <c r="A751" s="5"/>
      <c r="E751" s="3"/>
      <c r="F751" s="5"/>
    </row>
    <row r="752">
      <c r="A752" s="5"/>
      <c r="E752" s="3"/>
      <c r="F752" s="5"/>
    </row>
    <row r="753">
      <c r="A753" s="5"/>
      <c r="E753" s="3"/>
      <c r="F753" s="5"/>
    </row>
    <row r="754">
      <c r="A754" s="5"/>
      <c r="E754" s="3"/>
      <c r="F754" s="5"/>
    </row>
    <row r="755">
      <c r="A755" s="5"/>
      <c r="E755" s="3"/>
      <c r="F755" s="5"/>
    </row>
    <row r="756">
      <c r="A756" s="5"/>
      <c r="E756" s="3"/>
      <c r="F756" s="5"/>
    </row>
    <row r="757">
      <c r="A757" s="5"/>
      <c r="E757" s="3"/>
      <c r="F757" s="5"/>
    </row>
    <row r="758">
      <c r="A758" s="5"/>
      <c r="E758" s="3"/>
      <c r="F758" s="5"/>
    </row>
    <row r="759">
      <c r="A759" s="5"/>
      <c r="E759" s="3"/>
      <c r="F759" s="5"/>
    </row>
    <row r="760">
      <c r="A760" s="5"/>
      <c r="E760" s="3"/>
      <c r="F760" s="5"/>
    </row>
    <row r="761">
      <c r="A761" s="5"/>
      <c r="E761" s="3"/>
      <c r="F761" s="5"/>
    </row>
    <row r="762">
      <c r="A762" s="5"/>
      <c r="E762" s="3"/>
      <c r="F762" s="5"/>
    </row>
    <row r="763">
      <c r="A763" s="5"/>
      <c r="E763" s="3"/>
      <c r="F763" s="5"/>
    </row>
    <row r="764">
      <c r="A764" s="5"/>
      <c r="E764" s="3"/>
      <c r="F764" s="5"/>
    </row>
    <row r="765">
      <c r="A765" s="5"/>
      <c r="E765" s="3"/>
      <c r="F765" s="5"/>
    </row>
    <row r="766">
      <c r="A766" s="5"/>
      <c r="E766" s="3"/>
      <c r="F766" s="5"/>
    </row>
    <row r="767">
      <c r="A767" s="5"/>
      <c r="E767" s="3"/>
      <c r="F767" s="5"/>
    </row>
    <row r="768">
      <c r="A768" s="5"/>
      <c r="E768" s="3"/>
      <c r="F768" s="5"/>
    </row>
    <row r="769">
      <c r="A769" s="5"/>
      <c r="E769" s="3"/>
      <c r="F769" s="5"/>
    </row>
    <row r="770">
      <c r="A770" s="5"/>
      <c r="E770" s="3"/>
      <c r="F770" s="5"/>
    </row>
    <row r="771">
      <c r="A771" s="5"/>
      <c r="E771" s="3"/>
      <c r="F771" s="5"/>
    </row>
    <row r="772">
      <c r="A772" s="5"/>
      <c r="E772" s="3"/>
      <c r="F772" s="5"/>
    </row>
    <row r="773">
      <c r="A773" s="5"/>
      <c r="E773" s="3"/>
      <c r="F773" s="5"/>
    </row>
    <row r="774">
      <c r="A774" s="5"/>
      <c r="E774" s="3"/>
      <c r="F774" s="5"/>
    </row>
    <row r="775">
      <c r="A775" s="5"/>
      <c r="E775" s="3"/>
      <c r="F775" s="5"/>
    </row>
    <row r="776">
      <c r="A776" s="5"/>
      <c r="E776" s="3"/>
      <c r="F776" s="5"/>
    </row>
    <row r="777">
      <c r="A777" s="5"/>
      <c r="E777" s="3"/>
      <c r="F777" s="5"/>
    </row>
    <row r="778">
      <c r="A778" s="5"/>
      <c r="E778" s="3"/>
      <c r="F778" s="5"/>
    </row>
    <row r="779">
      <c r="A779" s="5"/>
      <c r="E779" s="3"/>
      <c r="F779" s="5"/>
    </row>
    <row r="780">
      <c r="A780" s="5"/>
      <c r="E780" s="3"/>
      <c r="F780" s="5"/>
    </row>
    <row r="781">
      <c r="A781" s="5"/>
      <c r="E781" s="3"/>
      <c r="F781" s="5"/>
    </row>
    <row r="782">
      <c r="A782" s="5"/>
      <c r="E782" s="3"/>
      <c r="F782" s="5"/>
    </row>
    <row r="783">
      <c r="A783" s="5"/>
      <c r="E783" s="3"/>
      <c r="F783" s="5"/>
    </row>
    <row r="784">
      <c r="A784" s="5"/>
      <c r="E784" s="3"/>
      <c r="F784" s="5"/>
    </row>
    <row r="785">
      <c r="A785" s="5"/>
      <c r="E785" s="3"/>
      <c r="F785" s="5"/>
    </row>
    <row r="786">
      <c r="A786" s="5"/>
      <c r="E786" s="3"/>
      <c r="F786" s="5"/>
    </row>
    <row r="787">
      <c r="A787" s="5"/>
      <c r="E787" s="3"/>
      <c r="F787" s="5"/>
    </row>
    <row r="788">
      <c r="A788" s="5"/>
      <c r="E788" s="3"/>
      <c r="F788" s="5"/>
    </row>
    <row r="789">
      <c r="A789" s="5"/>
      <c r="E789" s="3"/>
      <c r="F789" s="5"/>
    </row>
    <row r="790">
      <c r="A790" s="5"/>
      <c r="E790" s="3"/>
      <c r="F790" s="5"/>
    </row>
    <row r="791">
      <c r="A791" s="5"/>
      <c r="E791" s="3"/>
      <c r="F791" s="5"/>
    </row>
    <row r="792">
      <c r="A792" s="5"/>
      <c r="E792" s="3"/>
      <c r="F792" s="5"/>
    </row>
    <row r="793">
      <c r="A793" s="5"/>
      <c r="E793" s="3"/>
      <c r="F793" s="5"/>
    </row>
    <row r="794">
      <c r="A794" s="5"/>
      <c r="E794" s="3"/>
      <c r="F794" s="5"/>
    </row>
    <row r="795">
      <c r="A795" s="5"/>
      <c r="E795" s="3"/>
      <c r="F795" s="5"/>
    </row>
    <row r="796">
      <c r="A796" s="5"/>
      <c r="E796" s="3"/>
      <c r="F796" s="5"/>
    </row>
    <row r="797">
      <c r="A797" s="5"/>
      <c r="E797" s="3"/>
      <c r="F797" s="5"/>
    </row>
    <row r="798">
      <c r="A798" s="5"/>
      <c r="E798" s="3"/>
      <c r="F798" s="5"/>
    </row>
    <row r="799">
      <c r="A799" s="5"/>
      <c r="E799" s="3"/>
      <c r="F799" s="5"/>
    </row>
    <row r="800">
      <c r="A800" s="5"/>
      <c r="E800" s="3"/>
      <c r="F800" s="5"/>
    </row>
    <row r="801">
      <c r="A801" s="5"/>
      <c r="E801" s="3"/>
      <c r="F801" s="5"/>
    </row>
    <row r="802">
      <c r="A802" s="5"/>
      <c r="E802" s="3"/>
      <c r="F802" s="5"/>
    </row>
    <row r="803">
      <c r="A803" s="5"/>
      <c r="E803" s="3"/>
      <c r="F803" s="5"/>
    </row>
    <row r="804">
      <c r="A804" s="5"/>
      <c r="E804" s="3"/>
      <c r="F804" s="5"/>
    </row>
    <row r="805">
      <c r="A805" s="5"/>
      <c r="E805" s="3"/>
      <c r="F805" s="5"/>
    </row>
    <row r="806">
      <c r="A806" s="5"/>
      <c r="E806" s="3"/>
      <c r="F806" s="5"/>
    </row>
    <row r="807">
      <c r="A807" s="5"/>
      <c r="E807" s="3"/>
      <c r="F807" s="5"/>
    </row>
    <row r="808">
      <c r="A808" s="5"/>
      <c r="E808" s="3"/>
      <c r="F808" s="5"/>
    </row>
    <row r="809">
      <c r="A809" s="5"/>
      <c r="E809" s="3"/>
      <c r="F809" s="5"/>
    </row>
    <row r="810">
      <c r="A810" s="5"/>
      <c r="E810" s="3"/>
      <c r="F810" s="5"/>
    </row>
    <row r="811">
      <c r="A811" s="5"/>
      <c r="E811" s="3"/>
      <c r="F811" s="5"/>
    </row>
    <row r="812">
      <c r="A812" s="5"/>
      <c r="E812" s="3"/>
      <c r="F812" s="5"/>
    </row>
    <row r="813">
      <c r="A813" s="5"/>
      <c r="E813" s="3"/>
      <c r="F813" s="5"/>
    </row>
    <row r="814">
      <c r="A814" s="5"/>
      <c r="E814" s="3"/>
      <c r="F814" s="5"/>
    </row>
    <row r="815">
      <c r="A815" s="5"/>
      <c r="E815" s="3"/>
      <c r="F815" s="5"/>
    </row>
    <row r="816">
      <c r="A816" s="5"/>
      <c r="E816" s="3"/>
      <c r="F816" s="5"/>
    </row>
    <row r="817">
      <c r="A817" s="5"/>
      <c r="E817" s="3"/>
      <c r="F817" s="5"/>
    </row>
    <row r="818">
      <c r="A818" s="5"/>
      <c r="E818" s="3"/>
      <c r="F818" s="5"/>
    </row>
    <row r="819">
      <c r="A819" s="5"/>
      <c r="E819" s="3"/>
      <c r="F819" s="5"/>
    </row>
    <row r="820">
      <c r="A820" s="5"/>
      <c r="E820" s="3"/>
      <c r="F820" s="5"/>
    </row>
    <row r="821">
      <c r="A821" s="5"/>
      <c r="E821" s="3"/>
      <c r="F821" s="5"/>
    </row>
    <row r="822">
      <c r="A822" s="5"/>
      <c r="E822" s="3"/>
      <c r="F822" s="5"/>
    </row>
    <row r="823">
      <c r="A823" s="5"/>
      <c r="E823" s="3"/>
      <c r="F823" s="5"/>
    </row>
    <row r="824">
      <c r="A824" s="5"/>
      <c r="E824" s="3"/>
      <c r="F824" s="5"/>
    </row>
    <row r="825">
      <c r="A825" s="5"/>
      <c r="E825" s="3"/>
      <c r="F825" s="5"/>
    </row>
    <row r="826">
      <c r="A826" s="5"/>
      <c r="E826" s="3"/>
      <c r="F826" s="5"/>
    </row>
    <row r="827">
      <c r="A827" s="5"/>
      <c r="E827" s="3"/>
      <c r="F827" s="5"/>
    </row>
    <row r="828">
      <c r="A828" s="5"/>
      <c r="E828" s="3"/>
      <c r="F828" s="5"/>
    </row>
    <row r="829">
      <c r="A829" s="5"/>
      <c r="E829" s="3"/>
      <c r="F829" s="5"/>
    </row>
    <row r="830">
      <c r="A830" s="5"/>
      <c r="E830" s="3"/>
      <c r="F830" s="5"/>
    </row>
    <row r="831">
      <c r="A831" s="5"/>
      <c r="E831" s="3"/>
      <c r="F831" s="5"/>
    </row>
    <row r="832">
      <c r="A832" s="5"/>
      <c r="E832" s="3"/>
      <c r="F832" s="5"/>
    </row>
    <row r="833">
      <c r="A833" s="5"/>
      <c r="E833" s="3"/>
      <c r="F833" s="5"/>
    </row>
    <row r="834">
      <c r="A834" s="5"/>
      <c r="E834" s="3"/>
      <c r="F834" s="5"/>
    </row>
    <row r="835">
      <c r="A835" s="5"/>
      <c r="E835" s="3"/>
      <c r="F835" s="5"/>
    </row>
    <row r="836">
      <c r="A836" s="5"/>
      <c r="E836" s="3"/>
      <c r="F836" s="5"/>
    </row>
    <row r="837">
      <c r="A837" s="5"/>
      <c r="E837" s="3"/>
      <c r="F837" s="5"/>
    </row>
    <row r="838">
      <c r="A838" s="5"/>
      <c r="E838" s="3"/>
      <c r="F838" s="5"/>
    </row>
    <row r="839">
      <c r="A839" s="5"/>
      <c r="E839" s="3"/>
      <c r="F839" s="5"/>
    </row>
    <row r="840">
      <c r="A840" s="5"/>
      <c r="E840" s="3"/>
      <c r="F840" s="5"/>
    </row>
    <row r="841">
      <c r="A841" s="5"/>
      <c r="E841" s="3"/>
      <c r="F841" s="5"/>
    </row>
    <row r="842">
      <c r="A842" s="5"/>
      <c r="E842" s="3"/>
      <c r="F842" s="5"/>
    </row>
    <row r="843">
      <c r="A843" s="5"/>
      <c r="E843" s="3"/>
      <c r="F843" s="5"/>
    </row>
    <row r="844">
      <c r="A844" s="5"/>
      <c r="E844" s="3"/>
      <c r="F844" s="5"/>
    </row>
    <row r="845">
      <c r="A845" s="5"/>
      <c r="E845" s="3"/>
      <c r="F845" s="5"/>
    </row>
    <row r="846">
      <c r="A846" s="5"/>
      <c r="E846" s="3"/>
      <c r="F846" s="5"/>
    </row>
    <row r="847">
      <c r="A847" s="5"/>
      <c r="E847" s="3"/>
      <c r="F847" s="5"/>
    </row>
    <row r="848">
      <c r="A848" s="5"/>
      <c r="E848" s="3"/>
      <c r="F848" s="5"/>
    </row>
    <row r="849">
      <c r="A849" s="5"/>
      <c r="E849" s="3"/>
      <c r="F849" s="5"/>
    </row>
    <row r="850">
      <c r="A850" s="5"/>
      <c r="E850" s="3"/>
      <c r="F850" s="5"/>
    </row>
    <row r="851">
      <c r="A851" s="5"/>
      <c r="E851" s="3"/>
      <c r="F851" s="5"/>
    </row>
    <row r="852">
      <c r="A852" s="5"/>
      <c r="E852" s="3"/>
      <c r="F852" s="5"/>
    </row>
    <row r="853">
      <c r="A853" s="5"/>
      <c r="E853" s="3"/>
      <c r="F853" s="5"/>
    </row>
    <row r="854">
      <c r="A854" s="5"/>
      <c r="E854" s="3"/>
      <c r="F854" s="5"/>
    </row>
    <row r="855">
      <c r="A855" s="5"/>
      <c r="E855" s="3"/>
      <c r="F855" s="5"/>
    </row>
    <row r="856">
      <c r="A856" s="5"/>
      <c r="E856" s="3"/>
      <c r="F856" s="5"/>
    </row>
    <row r="857">
      <c r="A857" s="5"/>
      <c r="E857" s="3"/>
      <c r="F857" s="5"/>
    </row>
    <row r="858">
      <c r="A858" s="5"/>
      <c r="E858" s="3"/>
      <c r="F858" s="5"/>
    </row>
    <row r="859">
      <c r="A859" s="5"/>
      <c r="E859" s="3"/>
      <c r="F859" s="5"/>
    </row>
    <row r="860">
      <c r="A860" s="5"/>
      <c r="E860" s="3"/>
      <c r="F860" s="5"/>
    </row>
    <row r="861">
      <c r="A861" s="5"/>
      <c r="E861" s="3"/>
      <c r="F861" s="5"/>
    </row>
    <row r="862">
      <c r="A862" s="5"/>
      <c r="E862" s="3"/>
      <c r="F862" s="5"/>
    </row>
    <row r="863">
      <c r="A863" s="5"/>
      <c r="E863" s="3"/>
      <c r="F863" s="5"/>
    </row>
    <row r="864">
      <c r="A864" s="5"/>
      <c r="E864" s="3"/>
      <c r="F864" s="5"/>
    </row>
    <row r="865">
      <c r="A865" s="5"/>
      <c r="E865" s="3"/>
      <c r="F865" s="5"/>
    </row>
    <row r="866">
      <c r="A866" s="5"/>
      <c r="E866" s="3"/>
      <c r="F866" s="5"/>
    </row>
    <row r="867">
      <c r="A867" s="5"/>
      <c r="E867" s="3"/>
      <c r="F867" s="5"/>
    </row>
    <row r="868">
      <c r="A868" s="5"/>
      <c r="E868" s="3"/>
      <c r="F868" s="5"/>
    </row>
    <row r="869">
      <c r="A869" s="5"/>
      <c r="E869" s="3"/>
      <c r="F869" s="5"/>
    </row>
    <row r="870">
      <c r="A870" s="5"/>
      <c r="E870" s="3"/>
      <c r="F870" s="5"/>
    </row>
    <row r="871">
      <c r="A871" s="5"/>
      <c r="E871" s="3"/>
      <c r="F871" s="5"/>
    </row>
    <row r="872">
      <c r="A872" s="5"/>
      <c r="E872" s="3"/>
      <c r="F872" s="5"/>
    </row>
    <row r="873">
      <c r="A873" s="5"/>
      <c r="E873" s="3"/>
      <c r="F873" s="5"/>
    </row>
    <row r="874">
      <c r="A874" s="5"/>
      <c r="E874" s="3"/>
      <c r="F874" s="5"/>
    </row>
    <row r="875">
      <c r="A875" s="5"/>
      <c r="E875" s="3"/>
      <c r="F875" s="5"/>
    </row>
    <row r="876">
      <c r="A876" s="5"/>
      <c r="E876" s="3"/>
      <c r="F876" s="5"/>
    </row>
    <row r="877">
      <c r="A877" s="5"/>
      <c r="E877" s="3"/>
      <c r="F877" s="5"/>
    </row>
    <row r="878">
      <c r="A878" s="5"/>
      <c r="E878" s="3"/>
      <c r="F878" s="5"/>
    </row>
    <row r="879">
      <c r="A879" s="5"/>
      <c r="E879" s="3"/>
      <c r="F879" s="5"/>
    </row>
    <row r="880">
      <c r="A880" s="5"/>
      <c r="E880" s="3"/>
      <c r="F880" s="5"/>
    </row>
    <row r="881">
      <c r="A881" s="5"/>
      <c r="E881" s="3"/>
      <c r="F881" s="5"/>
    </row>
    <row r="882">
      <c r="A882" s="5"/>
      <c r="E882" s="3"/>
      <c r="F882" s="5"/>
    </row>
    <row r="883">
      <c r="A883" s="5"/>
      <c r="E883" s="3"/>
      <c r="F883" s="5"/>
    </row>
    <row r="884">
      <c r="A884" s="5"/>
      <c r="E884" s="3"/>
      <c r="F884" s="5"/>
    </row>
    <row r="885">
      <c r="A885" s="5"/>
      <c r="E885" s="3"/>
      <c r="F885" s="5"/>
    </row>
    <row r="886">
      <c r="A886" s="5"/>
      <c r="E886" s="3"/>
      <c r="F886" s="5"/>
    </row>
    <row r="887">
      <c r="A887" s="5"/>
      <c r="E887" s="3"/>
      <c r="F887" s="5"/>
    </row>
    <row r="888">
      <c r="A888" s="5"/>
      <c r="E888" s="3"/>
      <c r="F888" s="5"/>
    </row>
    <row r="889">
      <c r="A889" s="5"/>
      <c r="E889" s="3"/>
      <c r="F889" s="5"/>
    </row>
    <row r="890">
      <c r="A890" s="5"/>
      <c r="E890" s="3"/>
      <c r="F890" s="5"/>
    </row>
    <row r="891">
      <c r="A891" s="5"/>
      <c r="E891" s="3"/>
      <c r="F891" s="5"/>
    </row>
    <row r="892">
      <c r="A892" s="5"/>
      <c r="E892" s="3"/>
      <c r="F892" s="5"/>
    </row>
    <row r="893">
      <c r="A893" s="5"/>
      <c r="E893" s="3"/>
      <c r="F893" s="5"/>
    </row>
    <row r="894">
      <c r="A894" s="5"/>
      <c r="E894" s="3"/>
      <c r="F894" s="5"/>
    </row>
    <row r="895">
      <c r="A895" s="5"/>
      <c r="E895" s="3"/>
      <c r="F895" s="5"/>
    </row>
    <row r="896">
      <c r="A896" s="5"/>
      <c r="E896" s="3"/>
      <c r="F896" s="5"/>
    </row>
    <row r="897">
      <c r="A897" s="5"/>
      <c r="E897" s="3"/>
      <c r="F897" s="5"/>
    </row>
    <row r="898">
      <c r="A898" s="5"/>
      <c r="E898" s="3"/>
      <c r="F898" s="5"/>
    </row>
    <row r="899">
      <c r="A899" s="5"/>
      <c r="E899" s="3"/>
      <c r="F899" s="5"/>
    </row>
    <row r="900">
      <c r="A900" s="5"/>
      <c r="E900" s="3"/>
      <c r="F900" s="5"/>
    </row>
    <row r="901">
      <c r="A901" s="5"/>
      <c r="E901" s="3"/>
      <c r="F901" s="5"/>
    </row>
    <row r="902">
      <c r="A902" s="5"/>
      <c r="E902" s="3"/>
      <c r="F902" s="5"/>
    </row>
    <row r="903">
      <c r="A903" s="5"/>
      <c r="E903" s="3"/>
      <c r="F903" s="5"/>
    </row>
    <row r="904">
      <c r="A904" s="5"/>
      <c r="E904" s="3"/>
      <c r="F904" s="5"/>
    </row>
    <row r="905">
      <c r="A905" s="5"/>
      <c r="E905" s="3"/>
      <c r="F905" s="5"/>
    </row>
    <row r="906">
      <c r="A906" s="5"/>
      <c r="E906" s="3"/>
      <c r="F906" s="5"/>
    </row>
    <row r="907">
      <c r="A907" s="5"/>
      <c r="E907" s="3"/>
      <c r="F907" s="5"/>
    </row>
    <row r="908">
      <c r="A908" s="5"/>
      <c r="E908" s="3"/>
      <c r="F908" s="5"/>
    </row>
    <row r="909">
      <c r="A909" s="5"/>
      <c r="E909" s="3"/>
      <c r="F909" s="5"/>
    </row>
    <row r="910">
      <c r="A910" s="5"/>
      <c r="E910" s="3"/>
      <c r="F910" s="5"/>
    </row>
    <row r="911">
      <c r="A911" s="5"/>
      <c r="E911" s="3"/>
      <c r="F911" s="5"/>
    </row>
    <row r="912">
      <c r="A912" s="5"/>
      <c r="E912" s="3"/>
      <c r="F912" s="5"/>
    </row>
    <row r="913">
      <c r="A913" s="5"/>
      <c r="E913" s="3"/>
      <c r="F913" s="5"/>
    </row>
    <row r="914">
      <c r="A914" s="5"/>
      <c r="E914" s="3"/>
      <c r="F914" s="5"/>
    </row>
    <row r="915">
      <c r="A915" s="5"/>
      <c r="E915" s="3"/>
      <c r="F915" s="5"/>
    </row>
    <row r="916">
      <c r="A916" s="5"/>
      <c r="E916" s="3"/>
      <c r="F916" s="5"/>
    </row>
    <row r="917">
      <c r="A917" s="5"/>
      <c r="E917" s="3"/>
      <c r="F917" s="5"/>
    </row>
    <row r="918">
      <c r="A918" s="5"/>
      <c r="E918" s="3"/>
      <c r="F918" s="5"/>
    </row>
    <row r="919">
      <c r="A919" s="5"/>
      <c r="E919" s="3"/>
      <c r="F919" s="5"/>
    </row>
    <row r="920">
      <c r="A920" s="5"/>
      <c r="E920" s="3"/>
      <c r="F920" s="5"/>
    </row>
    <row r="921">
      <c r="A921" s="5"/>
      <c r="E921" s="3"/>
      <c r="F921" s="5"/>
    </row>
    <row r="922">
      <c r="A922" s="5"/>
      <c r="E922" s="3"/>
      <c r="F922" s="5"/>
    </row>
    <row r="923">
      <c r="A923" s="5"/>
      <c r="E923" s="3"/>
      <c r="F923" s="5"/>
    </row>
    <row r="924">
      <c r="A924" s="5"/>
      <c r="E924" s="3"/>
      <c r="F924" s="5"/>
    </row>
    <row r="925">
      <c r="A925" s="5"/>
      <c r="E925" s="3"/>
      <c r="F925" s="5"/>
    </row>
    <row r="926">
      <c r="A926" s="5"/>
      <c r="E926" s="3"/>
      <c r="F926" s="5"/>
    </row>
    <row r="927">
      <c r="A927" s="5"/>
      <c r="E927" s="3"/>
      <c r="F927" s="5"/>
    </row>
    <row r="928">
      <c r="A928" s="5"/>
      <c r="E928" s="3"/>
      <c r="F928" s="5"/>
    </row>
    <row r="929">
      <c r="A929" s="5"/>
      <c r="E929" s="3"/>
      <c r="F929" s="5"/>
    </row>
    <row r="930">
      <c r="A930" s="5"/>
      <c r="E930" s="3"/>
      <c r="F930" s="5"/>
    </row>
    <row r="931">
      <c r="A931" s="5"/>
      <c r="E931" s="3"/>
      <c r="F931" s="5"/>
    </row>
    <row r="932">
      <c r="A932" s="5"/>
      <c r="E932" s="3"/>
      <c r="F932" s="5"/>
    </row>
    <row r="933">
      <c r="A933" s="5"/>
      <c r="E933" s="3"/>
      <c r="F933" s="5"/>
    </row>
    <row r="934">
      <c r="A934" s="5"/>
      <c r="E934" s="3"/>
      <c r="F934" s="5"/>
    </row>
    <row r="935">
      <c r="A935" s="5"/>
      <c r="E935" s="3"/>
      <c r="F935" s="5"/>
    </row>
    <row r="936">
      <c r="A936" s="5"/>
      <c r="E936" s="3"/>
      <c r="F936" s="5"/>
    </row>
    <row r="937">
      <c r="A937" s="5"/>
      <c r="E937" s="3"/>
      <c r="F937" s="5"/>
    </row>
    <row r="938">
      <c r="A938" s="5"/>
      <c r="E938" s="3"/>
      <c r="F938" s="5"/>
    </row>
    <row r="939">
      <c r="A939" s="5"/>
      <c r="E939" s="3"/>
      <c r="F939" s="5"/>
    </row>
    <row r="940">
      <c r="A940" s="5"/>
      <c r="E940" s="3"/>
      <c r="F940" s="5"/>
    </row>
    <row r="941">
      <c r="A941" s="5"/>
      <c r="E941" s="3"/>
      <c r="F941" s="5"/>
    </row>
    <row r="942">
      <c r="A942" s="5"/>
      <c r="E942" s="3"/>
      <c r="F942" s="5"/>
    </row>
    <row r="943">
      <c r="A943" s="5"/>
      <c r="E943" s="3"/>
      <c r="F943" s="5"/>
    </row>
    <row r="944">
      <c r="A944" s="5"/>
      <c r="E944" s="3"/>
      <c r="F944" s="5"/>
    </row>
    <row r="945">
      <c r="A945" s="5"/>
      <c r="E945" s="3"/>
      <c r="F945" s="5"/>
    </row>
    <row r="946">
      <c r="A946" s="5"/>
      <c r="E946" s="3"/>
      <c r="F946" s="5"/>
    </row>
    <row r="947">
      <c r="A947" s="5"/>
      <c r="E947" s="3"/>
      <c r="F947" s="5"/>
    </row>
    <row r="948">
      <c r="A948" s="5"/>
      <c r="E948" s="3"/>
      <c r="F948" s="5"/>
    </row>
    <row r="949">
      <c r="A949" s="5"/>
      <c r="E949" s="3"/>
      <c r="F949" s="5"/>
    </row>
    <row r="950">
      <c r="A950" s="5"/>
      <c r="E950" s="3"/>
      <c r="F950" s="5"/>
    </row>
    <row r="951">
      <c r="A951" s="5"/>
      <c r="E951" s="3"/>
      <c r="F951" s="5"/>
    </row>
    <row r="952">
      <c r="A952" s="5"/>
      <c r="E952" s="3"/>
      <c r="F952" s="5"/>
    </row>
    <row r="953">
      <c r="A953" s="5"/>
      <c r="E953" s="3"/>
      <c r="F953" s="5"/>
    </row>
    <row r="954">
      <c r="A954" s="5"/>
      <c r="E954" s="3"/>
      <c r="F954" s="5"/>
    </row>
    <row r="955">
      <c r="A955" s="5"/>
      <c r="E955" s="3"/>
      <c r="F955" s="5"/>
    </row>
    <row r="956">
      <c r="A956" s="5"/>
      <c r="E956" s="3"/>
      <c r="F956" s="5"/>
    </row>
    <row r="957">
      <c r="A957" s="5"/>
      <c r="E957" s="3"/>
      <c r="F957" s="5"/>
    </row>
    <row r="958">
      <c r="A958" s="5"/>
      <c r="E958" s="3"/>
      <c r="F958" s="5"/>
    </row>
    <row r="959">
      <c r="A959" s="5"/>
      <c r="E959" s="3"/>
      <c r="F959" s="5"/>
    </row>
    <row r="960">
      <c r="A960" s="5"/>
      <c r="E960" s="3"/>
      <c r="F960" s="5"/>
    </row>
    <row r="961">
      <c r="A961" s="5"/>
      <c r="E961" s="3"/>
      <c r="F961" s="5"/>
    </row>
    <row r="962">
      <c r="A962" s="5"/>
      <c r="E962" s="3"/>
      <c r="F962" s="5"/>
    </row>
    <row r="963">
      <c r="A963" s="5"/>
      <c r="E963" s="3"/>
      <c r="F963" s="5"/>
    </row>
    <row r="964">
      <c r="A964" s="5"/>
      <c r="E964" s="3"/>
      <c r="F964" s="5"/>
    </row>
    <row r="965">
      <c r="A965" s="5"/>
      <c r="E965" s="3"/>
      <c r="F965" s="5"/>
    </row>
    <row r="966">
      <c r="A966" s="5"/>
      <c r="E966" s="3"/>
      <c r="F966" s="5"/>
    </row>
    <row r="967">
      <c r="A967" s="5"/>
      <c r="E967" s="3"/>
      <c r="F967" s="5"/>
    </row>
    <row r="968">
      <c r="A968" s="5"/>
      <c r="E968" s="3"/>
      <c r="F968" s="5"/>
    </row>
    <row r="969">
      <c r="A969" s="5"/>
      <c r="E969" s="3"/>
      <c r="F969" s="5"/>
    </row>
    <row r="970">
      <c r="A970" s="5"/>
      <c r="E970" s="3"/>
      <c r="F970" s="5"/>
    </row>
    <row r="971">
      <c r="A971" s="5"/>
      <c r="E971" s="3"/>
      <c r="F971" s="5"/>
    </row>
    <row r="972">
      <c r="A972" s="5"/>
      <c r="E972" s="3"/>
      <c r="F972" s="5"/>
    </row>
    <row r="973">
      <c r="A973" s="5"/>
      <c r="E973" s="3"/>
      <c r="F973" s="5"/>
    </row>
    <row r="974">
      <c r="A974" s="5"/>
      <c r="E974" s="3"/>
      <c r="F974" s="5"/>
    </row>
    <row r="975">
      <c r="A975" s="5"/>
      <c r="E975" s="3"/>
      <c r="F975" s="5"/>
    </row>
    <row r="976">
      <c r="A976" s="5"/>
      <c r="E976" s="3"/>
      <c r="F976" s="5"/>
    </row>
    <row r="977">
      <c r="A977" s="5"/>
      <c r="E977" s="3"/>
      <c r="F977" s="5"/>
    </row>
    <row r="978">
      <c r="A978" s="5"/>
      <c r="E978" s="3"/>
      <c r="F978" s="5"/>
    </row>
    <row r="979">
      <c r="A979" s="5"/>
      <c r="E979" s="3"/>
      <c r="F979" s="5"/>
    </row>
    <row r="980">
      <c r="A980" s="5"/>
      <c r="E980" s="3"/>
      <c r="F980" s="5"/>
    </row>
    <row r="981">
      <c r="A981" s="5"/>
      <c r="E981" s="3"/>
      <c r="F981" s="5"/>
    </row>
    <row r="982">
      <c r="A982" s="5"/>
      <c r="E982" s="3"/>
      <c r="F982" s="5"/>
    </row>
    <row r="983">
      <c r="A983" s="5"/>
      <c r="E983" s="3"/>
      <c r="F983" s="5"/>
    </row>
    <row r="984">
      <c r="A984" s="5"/>
      <c r="E984" s="3"/>
      <c r="F984" s="5"/>
    </row>
    <row r="985">
      <c r="A985" s="5"/>
      <c r="E985" s="3"/>
      <c r="F985" s="5"/>
    </row>
    <row r="986">
      <c r="A986" s="5"/>
      <c r="E986" s="3"/>
      <c r="F986" s="5"/>
    </row>
    <row r="987">
      <c r="A987" s="5"/>
      <c r="E987" s="3"/>
      <c r="F987" s="5"/>
    </row>
    <row r="988">
      <c r="A988" s="5"/>
      <c r="E988" s="3"/>
      <c r="F988" s="5"/>
    </row>
    <row r="989">
      <c r="A989" s="5"/>
      <c r="E989" s="3"/>
      <c r="F989" s="5"/>
    </row>
    <row r="990">
      <c r="A990" s="5"/>
      <c r="E990" s="3"/>
      <c r="F990" s="5"/>
    </row>
    <row r="991">
      <c r="A991" s="5"/>
      <c r="E991" s="3"/>
      <c r="F991" s="5"/>
    </row>
    <row r="992">
      <c r="A992" s="5"/>
      <c r="E992" s="3"/>
      <c r="F992" s="5"/>
    </row>
    <row r="993">
      <c r="A993" s="5"/>
      <c r="E993" s="3"/>
      <c r="F993" s="5"/>
    </row>
    <row r="994">
      <c r="A994" s="5"/>
      <c r="E994" s="3"/>
      <c r="F994" s="5"/>
    </row>
    <row r="995">
      <c r="A995" s="5"/>
      <c r="E995" s="3"/>
      <c r="F995" s="5"/>
    </row>
    <row r="996">
      <c r="A996" s="5"/>
      <c r="E996" s="3"/>
      <c r="F996" s="5"/>
    </row>
    <row r="997">
      <c r="A997" s="5"/>
      <c r="E997" s="3"/>
      <c r="F997" s="5"/>
    </row>
    <row r="998">
      <c r="A998" s="5"/>
      <c r="E998" s="3"/>
      <c r="F998" s="5"/>
    </row>
    <row r="999">
      <c r="A999" s="5"/>
      <c r="E999" s="3"/>
      <c r="F999" s="5"/>
    </row>
  </sheetData>
  <mergeCells count="8">
    <mergeCell ref="B25:D25"/>
    <mergeCell ref="B2:D2"/>
    <mergeCell ref="G2:I2"/>
    <mergeCell ref="A27:I27"/>
    <mergeCell ref="A28:I28"/>
    <mergeCell ref="A30:I30"/>
    <mergeCell ref="A31:I31"/>
    <mergeCell ref="F25:H25"/>
  </mergeCells>
  <conditionalFormatting sqref="A28:I28 A31:I31">
    <cfRule type="containsBlanks" dxfId="0" priority="1">
      <formula>LEN(TRIM(A28))=0</formula>
    </cfRule>
  </conditionalFormatting>
  <conditionalFormatting sqref="B4:D23 G4:I23">
    <cfRule type="notContainsBlanks" dxfId="1" priority="2">
      <formula>LEN(TRIM(B4))&gt;0</formula>
    </cfRule>
  </conditionalFormatting>
  <conditionalFormatting sqref="B25:D25">
    <cfRule type="cellIs" dxfId="2" priority="3" operator="equal">
      <formula>"High Fragility"</formula>
    </cfRule>
  </conditionalFormatting>
  <conditionalFormatting sqref="B25:D25">
    <cfRule type="cellIs" dxfId="3" priority="4" operator="equal">
      <formula>"Moderate Fragility"</formula>
    </cfRule>
  </conditionalFormatting>
  <conditionalFormatting sqref="B25:D25">
    <cfRule type="cellIs" dxfId="4" priority="5" operator="equal">
      <formula>"Low Fragility (Watch)"</formula>
    </cfRule>
  </conditionalFormatting>
  <conditionalFormatting sqref="B25:D25">
    <cfRule type="cellIs" dxfId="5" priority="6" operator="equal">
      <formula>"Low Fragility"</formula>
    </cfRule>
  </conditionalFormatting>
  <dataValidations>
    <dataValidation type="list" allowBlank="1" sqref="C23">
      <formula1>Security!$C$3</formula1>
    </dataValidation>
    <dataValidation type="list" allowBlank="1" sqref="I23">
      <formula1>Security!$I$3</formula1>
    </dataValidation>
    <dataValidation type="list" allowBlank="1" sqref="B25">
      <formula1>Sheet2!$A$2:$A$6</formula1>
    </dataValidation>
    <dataValidation type="list" allowBlank="1" sqref="H23">
      <formula1>Security!$H$3</formula1>
    </dataValidation>
    <dataValidation type="list" allowBlank="1" sqref="D23">
      <formula1>Security!$D$3</formula1>
    </dataValidation>
    <dataValidation type="list" allowBlank="1" sqref="G23">
      <formula1>Security!$G$3</formula1>
    </dataValidation>
    <dataValidation type="list" allowBlank="1" sqref="B23">
      <formula1>Security!$B$3</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9900"/>
    <outlinePr summaryBelow="0" summaryRight="0"/>
  </sheetPr>
  <sheetViews>
    <sheetView workbookViewId="0"/>
  </sheetViews>
  <sheetFormatPr customHeight="1" defaultColWidth="14.43" defaultRowHeight="15.75"/>
  <cols>
    <col customWidth="1" min="1" max="1" width="57.29"/>
    <col customWidth="1" min="2" max="2" width="10.0"/>
    <col customWidth="1" min="3" max="3" width="11.29"/>
    <col customWidth="1" min="4" max="4" width="10.0"/>
    <col customWidth="1" min="5" max="5" width="6.71"/>
    <col customWidth="1" min="6" max="6" width="57.29"/>
    <col customWidth="1" min="7" max="9" width="11.71"/>
  </cols>
  <sheetData>
    <row r="1">
      <c r="A1" s="6" t="s">
        <v>2</v>
      </c>
      <c r="E1" s="3"/>
      <c r="F1" s="5"/>
    </row>
    <row r="2">
      <c r="A2" s="6"/>
      <c r="B2" s="8" t="s">
        <v>3</v>
      </c>
      <c r="E2" s="3"/>
      <c r="F2" s="5"/>
      <c r="G2" s="8" t="s">
        <v>3</v>
      </c>
    </row>
    <row r="3">
      <c r="A3" s="10" t="s">
        <v>5</v>
      </c>
      <c r="B3" s="12" t="s">
        <v>7</v>
      </c>
      <c r="C3" s="12" t="s">
        <v>8</v>
      </c>
      <c r="D3" s="12" t="s">
        <v>9</v>
      </c>
      <c r="E3" s="14"/>
      <c r="F3" s="16" t="s">
        <v>10</v>
      </c>
      <c r="G3" s="18" t="s">
        <v>7</v>
      </c>
      <c r="H3" s="18" t="s">
        <v>8</v>
      </c>
      <c r="I3" s="18" t="s">
        <v>9</v>
      </c>
    </row>
    <row r="4">
      <c r="A4" s="20" t="s">
        <v>11</v>
      </c>
      <c r="B4" s="22"/>
      <c r="C4" s="24"/>
      <c r="D4" s="24"/>
      <c r="E4" s="14"/>
      <c r="F4" s="26" t="s">
        <v>16</v>
      </c>
      <c r="G4" s="22"/>
      <c r="H4" s="24"/>
      <c r="I4" s="22"/>
    </row>
    <row r="5">
      <c r="A5" s="20" t="s">
        <v>19</v>
      </c>
      <c r="B5" s="22"/>
      <c r="C5" s="22"/>
      <c r="D5" s="24"/>
      <c r="E5" s="14"/>
      <c r="F5" s="26" t="s">
        <v>20</v>
      </c>
      <c r="G5" s="24"/>
      <c r="H5" s="22"/>
      <c r="I5" s="22"/>
    </row>
    <row r="6">
      <c r="A6" s="20" t="s">
        <v>21</v>
      </c>
      <c r="B6" s="22"/>
      <c r="C6" s="22"/>
      <c r="D6" s="24"/>
      <c r="E6" s="14"/>
      <c r="F6" s="26" t="s">
        <v>23</v>
      </c>
      <c r="G6" s="24"/>
      <c r="H6" s="24"/>
      <c r="I6" s="22"/>
    </row>
    <row r="7">
      <c r="A7" s="20" t="s">
        <v>25</v>
      </c>
      <c r="B7" s="22"/>
      <c r="C7" s="24"/>
      <c r="D7" s="24"/>
      <c r="E7" s="14"/>
      <c r="F7" s="26" t="s">
        <v>27</v>
      </c>
      <c r="G7" s="24"/>
      <c r="H7" s="24"/>
      <c r="I7" s="22"/>
    </row>
    <row r="8">
      <c r="A8" s="20" t="s">
        <v>29</v>
      </c>
      <c r="B8" s="22"/>
      <c r="C8" s="22"/>
      <c r="D8" s="24"/>
      <c r="E8" s="14"/>
      <c r="F8" s="26" t="s">
        <v>31</v>
      </c>
      <c r="G8" s="24"/>
      <c r="H8" s="22"/>
      <c r="I8" s="22"/>
    </row>
    <row r="9">
      <c r="A9" s="20" t="s">
        <v>32</v>
      </c>
      <c r="B9" s="22"/>
      <c r="C9" s="24"/>
      <c r="D9" s="22"/>
      <c r="E9" s="14"/>
      <c r="F9" s="26" t="s">
        <v>35</v>
      </c>
      <c r="G9" s="24"/>
      <c r="H9" s="24"/>
      <c r="I9" s="22"/>
    </row>
    <row r="10">
      <c r="A10" s="20" t="s">
        <v>37</v>
      </c>
      <c r="B10" s="22"/>
      <c r="C10" s="24"/>
      <c r="D10" s="22"/>
      <c r="E10" s="14"/>
      <c r="F10" s="26" t="s">
        <v>39</v>
      </c>
      <c r="G10" s="24"/>
      <c r="H10" s="22"/>
      <c r="I10" s="22"/>
    </row>
    <row r="11">
      <c r="A11" s="20" t="s">
        <v>41</v>
      </c>
      <c r="B11" s="24"/>
      <c r="C11" s="22"/>
      <c r="D11" s="24"/>
      <c r="E11" s="14"/>
      <c r="F11" s="26" t="s">
        <v>43</v>
      </c>
      <c r="G11" s="24"/>
      <c r="H11" s="22"/>
      <c r="I11" s="22"/>
    </row>
    <row r="12">
      <c r="A12" s="20" t="s">
        <v>45</v>
      </c>
      <c r="B12" s="24"/>
      <c r="C12" s="24"/>
      <c r="D12" s="22"/>
      <c r="E12" s="14"/>
      <c r="F12" s="26" t="s">
        <v>47</v>
      </c>
      <c r="G12" s="24"/>
      <c r="H12" s="22"/>
      <c r="I12" s="22"/>
    </row>
    <row r="13">
      <c r="A13" s="20" t="s">
        <v>49</v>
      </c>
      <c r="B13" s="22"/>
      <c r="C13" s="24"/>
      <c r="D13" s="24"/>
      <c r="E13" s="14"/>
      <c r="F13" s="26" t="s">
        <v>51</v>
      </c>
      <c r="G13" s="24"/>
      <c r="H13" s="22"/>
      <c r="I13" s="24"/>
    </row>
    <row r="14">
      <c r="A14" s="20" t="s">
        <v>53</v>
      </c>
      <c r="B14" s="22"/>
      <c r="C14" s="22"/>
      <c r="D14" s="24"/>
      <c r="E14" s="14"/>
      <c r="F14" s="26" t="s">
        <v>55</v>
      </c>
      <c r="G14" s="24"/>
      <c r="H14" s="22"/>
      <c r="I14" s="22"/>
    </row>
    <row r="15">
      <c r="A15" s="20" t="s">
        <v>58</v>
      </c>
      <c r="B15" s="22"/>
      <c r="C15" s="24"/>
      <c r="D15" s="24"/>
      <c r="E15" s="14"/>
      <c r="F15" s="26" t="s">
        <v>60</v>
      </c>
      <c r="G15" s="24"/>
      <c r="H15" s="22"/>
      <c r="I15" s="22"/>
    </row>
    <row r="16">
      <c r="A16" s="20" t="s">
        <v>62</v>
      </c>
      <c r="B16" s="22"/>
      <c r="C16" s="24"/>
      <c r="D16" s="22"/>
      <c r="E16" s="14"/>
      <c r="F16" s="26" t="s">
        <v>64</v>
      </c>
      <c r="G16" s="22"/>
      <c r="H16" s="24"/>
      <c r="I16" s="24"/>
    </row>
    <row r="17">
      <c r="A17" s="20" t="s">
        <v>67</v>
      </c>
      <c r="B17" s="24"/>
      <c r="C17" s="24"/>
      <c r="D17" s="24"/>
      <c r="E17" s="14"/>
    </row>
    <row r="18">
      <c r="A18" s="20" t="s">
        <v>70</v>
      </c>
      <c r="B18" s="24"/>
      <c r="C18" s="22"/>
      <c r="D18" s="24"/>
      <c r="E18" s="14"/>
    </row>
    <row r="19">
      <c r="A19" s="30"/>
      <c r="E19" s="3"/>
      <c r="F19" s="5"/>
    </row>
    <row r="20">
      <c r="A20" s="20" t="s">
        <v>74</v>
      </c>
      <c r="B20" s="22"/>
      <c r="C20" s="24"/>
      <c r="D20" s="24"/>
      <c r="E20" s="14"/>
      <c r="F20" s="26" t="s">
        <v>76</v>
      </c>
      <c r="G20" s="22"/>
      <c r="H20" s="24"/>
      <c r="I20" s="24"/>
    </row>
    <row r="21">
      <c r="A21" s="30"/>
      <c r="E21" s="3"/>
      <c r="F21" s="5"/>
    </row>
    <row r="22" ht="65.25" customHeight="1">
      <c r="A22" s="34" t="s">
        <v>78</v>
      </c>
      <c r="B22" s="15"/>
      <c r="C22" s="17"/>
      <c r="D22" s="19"/>
      <c r="E22" s="3"/>
    </row>
    <row r="23">
      <c r="A23" s="38"/>
    </row>
    <row r="24">
      <c r="A24" s="39" t="s">
        <v>82</v>
      </c>
    </row>
    <row r="25">
      <c r="A25" s="40"/>
      <c r="B25" s="17"/>
      <c r="C25" s="17"/>
      <c r="D25" s="17"/>
      <c r="E25" s="17"/>
      <c r="F25" s="17"/>
      <c r="G25" s="17"/>
      <c r="H25" s="17"/>
      <c r="I25" s="19"/>
    </row>
    <row r="26">
      <c r="A26" s="41"/>
      <c r="E26" s="3"/>
      <c r="F26" s="5"/>
    </row>
    <row r="27">
      <c r="A27" s="39" t="s">
        <v>86</v>
      </c>
    </row>
    <row r="28">
      <c r="A28" s="40"/>
      <c r="B28" s="17"/>
      <c r="C28" s="17"/>
      <c r="D28" s="17"/>
      <c r="E28" s="17"/>
      <c r="F28" s="17"/>
      <c r="G28" s="17"/>
      <c r="H28" s="17"/>
      <c r="I28" s="19"/>
    </row>
    <row r="29">
      <c r="A29" s="38"/>
    </row>
    <row r="30">
      <c r="A30" s="38"/>
    </row>
    <row r="31">
      <c r="A31" s="38"/>
    </row>
    <row r="32">
      <c r="A32" s="38"/>
    </row>
    <row r="33">
      <c r="A33" s="38"/>
    </row>
    <row r="34">
      <c r="A34" s="38"/>
    </row>
    <row r="35">
      <c r="A35" s="38"/>
    </row>
    <row r="36">
      <c r="A36" s="38"/>
    </row>
    <row r="37">
      <c r="A37" s="38"/>
    </row>
    <row r="38">
      <c r="A38" s="38"/>
    </row>
    <row r="39">
      <c r="A39" s="38"/>
    </row>
    <row r="40">
      <c r="A40" s="38"/>
    </row>
    <row r="41">
      <c r="A41" s="38"/>
    </row>
    <row r="42">
      <c r="A42" s="38"/>
    </row>
    <row r="43">
      <c r="A43" s="38"/>
    </row>
    <row r="44">
      <c r="A44" s="38"/>
    </row>
    <row r="45">
      <c r="A45" s="38"/>
    </row>
    <row r="46">
      <c r="A46" s="38"/>
    </row>
    <row r="47">
      <c r="A47" s="38"/>
    </row>
    <row r="48">
      <c r="A48" s="38"/>
    </row>
    <row r="49">
      <c r="A49" s="38"/>
    </row>
    <row r="50">
      <c r="A50" s="38"/>
    </row>
    <row r="51">
      <c r="A51" s="38"/>
    </row>
    <row r="52">
      <c r="A52" s="38"/>
    </row>
    <row r="53">
      <c r="A53" s="38"/>
    </row>
    <row r="54">
      <c r="A54" s="38"/>
    </row>
    <row r="55">
      <c r="A55" s="38"/>
    </row>
    <row r="56">
      <c r="A56" s="38"/>
    </row>
    <row r="57">
      <c r="A57" s="38"/>
    </row>
    <row r="58">
      <c r="A58" s="38"/>
    </row>
    <row r="59">
      <c r="A59" s="38"/>
    </row>
    <row r="60">
      <c r="A60" s="38"/>
    </row>
    <row r="61">
      <c r="A61" s="38"/>
    </row>
    <row r="62">
      <c r="A62" s="38"/>
    </row>
    <row r="63">
      <c r="A63" s="38"/>
    </row>
    <row r="64">
      <c r="A64" s="38"/>
    </row>
    <row r="65">
      <c r="A65" s="38"/>
    </row>
    <row r="66">
      <c r="A66" s="38"/>
    </row>
    <row r="67">
      <c r="A67" s="38"/>
    </row>
    <row r="68">
      <c r="A68" s="38"/>
    </row>
    <row r="69">
      <c r="A69" s="38"/>
    </row>
    <row r="70">
      <c r="A70" s="38"/>
    </row>
    <row r="71">
      <c r="A71" s="38"/>
    </row>
    <row r="72">
      <c r="A72" s="38"/>
    </row>
    <row r="73">
      <c r="A73" s="38"/>
    </row>
    <row r="74">
      <c r="A74" s="38"/>
    </row>
    <row r="75">
      <c r="A75" s="38"/>
    </row>
    <row r="76">
      <c r="A76" s="38"/>
    </row>
    <row r="77">
      <c r="A77" s="38"/>
    </row>
    <row r="78">
      <c r="A78" s="38"/>
    </row>
    <row r="79">
      <c r="A79" s="38"/>
    </row>
    <row r="80">
      <c r="A80" s="38"/>
    </row>
    <row r="81">
      <c r="A81" s="38"/>
    </row>
    <row r="82">
      <c r="A82" s="38"/>
    </row>
    <row r="83">
      <c r="A83" s="38"/>
    </row>
    <row r="84">
      <c r="A84" s="38"/>
    </row>
    <row r="85">
      <c r="A85" s="38"/>
    </row>
    <row r="86">
      <c r="A86" s="38"/>
    </row>
    <row r="87">
      <c r="A87" s="38"/>
    </row>
    <row r="88">
      <c r="A88" s="38"/>
    </row>
    <row r="89">
      <c r="A89" s="38"/>
    </row>
    <row r="90">
      <c r="A90" s="38"/>
    </row>
    <row r="91">
      <c r="A91" s="38"/>
    </row>
    <row r="92">
      <c r="A92" s="38"/>
    </row>
    <row r="93">
      <c r="A93" s="38"/>
    </row>
    <row r="94">
      <c r="A94" s="38"/>
    </row>
    <row r="95">
      <c r="A95" s="38"/>
    </row>
    <row r="96">
      <c r="A96" s="38"/>
    </row>
    <row r="97">
      <c r="A97" s="38"/>
    </row>
    <row r="98">
      <c r="A98" s="38"/>
    </row>
    <row r="99">
      <c r="A99" s="38"/>
    </row>
    <row r="100">
      <c r="A100" s="38"/>
    </row>
    <row r="101">
      <c r="A101" s="38"/>
    </row>
    <row r="102">
      <c r="A102" s="38"/>
    </row>
    <row r="103">
      <c r="A103" s="38"/>
    </row>
    <row r="104">
      <c r="A104" s="38"/>
    </row>
    <row r="105">
      <c r="A105" s="38"/>
    </row>
    <row r="106">
      <c r="A106" s="38"/>
    </row>
    <row r="107">
      <c r="A107" s="38"/>
    </row>
    <row r="108">
      <c r="A108" s="38"/>
    </row>
    <row r="109">
      <c r="A109" s="38"/>
    </row>
    <row r="110">
      <c r="A110" s="38"/>
    </row>
    <row r="111">
      <c r="A111" s="38"/>
    </row>
    <row r="112">
      <c r="A112" s="38"/>
    </row>
    <row r="113">
      <c r="A113" s="38"/>
    </row>
    <row r="114">
      <c r="A114" s="38"/>
    </row>
    <row r="115">
      <c r="A115" s="38"/>
    </row>
    <row r="116">
      <c r="A116" s="38"/>
    </row>
    <row r="117">
      <c r="A117" s="38"/>
    </row>
    <row r="118">
      <c r="A118" s="38"/>
    </row>
    <row r="119">
      <c r="A119" s="38"/>
    </row>
    <row r="120">
      <c r="A120" s="38"/>
    </row>
    <row r="121">
      <c r="A121" s="38"/>
    </row>
    <row r="122">
      <c r="A122" s="38"/>
    </row>
    <row r="123">
      <c r="A123" s="38"/>
    </row>
    <row r="124">
      <c r="A124" s="38"/>
    </row>
    <row r="125">
      <c r="A125" s="38"/>
    </row>
    <row r="126">
      <c r="A126" s="38"/>
    </row>
    <row r="127">
      <c r="A127" s="38"/>
    </row>
    <row r="128">
      <c r="A128" s="38"/>
    </row>
    <row r="129">
      <c r="A129" s="38"/>
    </row>
    <row r="130">
      <c r="A130" s="38"/>
    </row>
    <row r="131">
      <c r="A131" s="38"/>
    </row>
    <row r="132">
      <c r="A132" s="38"/>
    </row>
    <row r="133">
      <c r="A133" s="38"/>
    </row>
    <row r="134">
      <c r="A134" s="38"/>
    </row>
    <row r="135">
      <c r="A135" s="38"/>
    </row>
    <row r="136">
      <c r="A136" s="38"/>
    </row>
    <row r="137">
      <c r="A137" s="38"/>
    </row>
    <row r="138">
      <c r="A138" s="38"/>
    </row>
    <row r="139">
      <c r="A139" s="38"/>
    </row>
    <row r="140">
      <c r="A140" s="38"/>
    </row>
    <row r="141">
      <c r="A141" s="38"/>
    </row>
    <row r="142">
      <c r="A142" s="38"/>
    </row>
    <row r="143">
      <c r="A143" s="38"/>
    </row>
    <row r="144">
      <c r="A144" s="38"/>
    </row>
    <row r="145">
      <c r="A145" s="38"/>
    </row>
    <row r="146">
      <c r="A146" s="38"/>
    </row>
    <row r="147">
      <c r="A147" s="38"/>
    </row>
    <row r="148">
      <c r="A148" s="38"/>
    </row>
    <row r="149">
      <c r="A149" s="38"/>
    </row>
    <row r="150">
      <c r="A150" s="38"/>
    </row>
    <row r="151">
      <c r="A151" s="38"/>
    </row>
    <row r="152">
      <c r="A152" s="38"/>
    </row>
    <row r="153">
      <c r="A153" s="38"/>
    </row>
    <row r="154">
      <c r="A154" s="38"/>
    </row>
    <row r="155">
      <c r="A155" s="38"/>
    </row>
    <row r="156">
      <c r="A156" s="38"/>
    </row>
    <row r="157">
      <c r="A157" s="38"/>
    </row>
    <row r="158">
      <c r="A158" s="38"/>
    </row>
    <row r="159">
      <c r="A159" s="38"/>
    </row>
    <row r="160">
      <c r="A160" s="38"/>
    </row>
    <row r="161">
      <c r="A161" s="38"/>
    </row>
    <row r="162">
      <c r="A162" s="38"/>
    </row>
    <row r="163">
      <c r="A163" s="38"/>
    </row>
    <row r="164">
      <c r="A164" s="38"/>
    </row>
    <row r="165">
      <c r="A165" s="38"/>
    </row>
    <row r="166">
      <c r="A166" s="38"/>
    </row>
    <row r="167">
      <c r="A167" s="38"/>
    </row>
    <row r="168">
      <c r="A168" s="38"/>
    </row>
    <row r="169">
      <c r="A169" s="38"/>
    </row>
    <row r="170">
      <c r="A170" s="38"/>
    </row>
    <row r="171">
      <c r="A171" s="38"/>
    </row>
    <row r="172">
      <c r="A172" s="38"/>
    </row>
    <row r="173">
      <c r="A173" s="38"/>
    </row>
    <row r="174">
      <c r="A174" s="38"/>
    </row>
    <row r="175">
      <c r="A175" s="38"/>
    </row>
    <row r="176">
      <c r="A176" s="38"/>
    </row>
    <row r="177">
      <c r="A177" s="38"/>
    </row>
    <row r="178">
      <c r="A178" s="38"/>
    </row>
    <row r="179">
      <c r="A179" s="38"/>
    </row>
    <row r="180">
      <c r="A180" s="38"/>
    </row>
    <row r="181">
      <c r="A181" s="38"/>
    </row>
    <row r="182">
      <c r="A182" s="38"/>
    </row>
    <row r="183">
      <c r="A183" s="38"/>
    </row>
    <row r="184">
      <c r="A184" s="38"/>
    </row>
    <row r="185">
      <c r="A185" s="38"/>
    </row>
    <row r="186">
      <c r="A186" s="38"/>
    </row>
    <row r="187">
      <c r="A187" s="38"/>
    </row>
    <row r="188">
      <c r="A188" s="38"/>
    </row>
    <row r="189">
      <c r="A189" s="38"/>
    </row>
    <row r="190">
      <c r="A190" s="38"/>
    </row>
    <row r="191">
      <c r="A191" s="38"/>
    </row>
    <row r="192">
      <c r="A192" s="38"/>
    </row>
    <row r="193">
      <c r="A193" s="38"/>
    </row>
    <row r="194">
      <c r="A194" s="38"/>
    </row>
    <row r="195">
      <c r="A195" s="38"/>
    </row>
    <row r="196">
      <c r="A196" s="38"/>
    </row>
    <row r="197">
      <c r="A197" s="38"/>
    </row>
    <row r="198">
      <c r="A198" s="38"/>
    </row>
    <row r="199">
      <c r="A199" s="38"/>
    </row>
    <row r="200">
      <c r="A200" s="38"/>
    </row>
    <row r="201">
      <c r="A201" s="38"/>
    </row>
    <row r="202">
      <c r="A202" s="38"/>
    </row>
    <row r="203">
      <c r="A203" s="38"/>
    </row>
    <row r="204">
      <c r="A204" s="38"/>
    </row>
    <row r="205">
      <c r="A205" s="38"/>
    </row>
    <row r="206">
      <c r="A206" s="38"/>
    </row>
    <row r="207">
      <c r="A207" s="38"/>
    </row>
    <row r="208">
      <c r="A208" s="38"/>
    </row>
    <row r="209">
      <c r="A209" s="38"/>
    </row>
    <row r="210">
      <c r="A210" s="38"/>
    </row>
    <row r="211">
      <c r="A211" s="38"/>
    </row>
    <row r="212">
      <c r="A212" s="38"/>
    </row>
    <row r="213">
      <c r="A213" s="38"/>
    </row>
    <row r="214">
      <c r="A214" s="38"/>
    </row>
    <row r="215">
      <c r="A215" s="38"/>
    </row>
    <row r="216">
      <c r="A216" s="38"/>
    </row>
    <row r="217">
      <c r="A217" s="38"/>
    </row>
    <row r="218">
      <c r="A218" s="38"/>
    </row>
    <row r="219">
      <c r="A219" s="38"/>
    </row>
    <row r="220">
      <c r="A220" s="38"/>
    </row>
    <row r="221">
      <c r="A221" s="38"/>
    </row>
    <row r="222">
      <c r="A222" s="38"/>
    </row>
    <row r="223">
      <c r="A223" s="38"/>
    </row>
    <row r="224">
      <c r="A224" s="38"/>
    </row>
    <row r="225">
      <c r="A225" s="38"/>
    </row>
    <row r="226">
      <c r="A226" s="38"/>
    </row>
    <row r="227">
      <c r="A227" s="38"/>
    </row>
    <row r="228">
      <c r="A228" s="38"/>
    </row>
    <row r="229">
      <c r="A229" s="38"/>
    </row>
    <row r="230">
      <c r="A230" s="38"/>
    </row>
    <row r="231">
      <c r="A231" s="38"/>
    </row>
    <row r="232">
      <c r="A232" s="38"/>
    </row>
    <row r="233">
      <c r="A233" s="38"/>
    </row>
    <row r="234">
      <c r="A234" s="38"/>
    </row>
    <row r="235">
      <c r="A235" s="38"/>
    </row>
    <row r="236">
      <c r="A236" s="38"/>
    </row>
    <row r="237">
      <c r="A237" s="38"/>
    </row>
    <row r="238">
      <c r="A238" s="38"/>
    </row>
    <row r="239">
      <c r="A239" s="38"/>
    </row>
    <row r="240">
      <c r="A240" s="38"/>
    </row>
    <row r="241">
      <c r="A241" s="38"/>
    </row>
    <row r="242">
      <c r="A242" s="38"/>
    </row>
    <row r="243">
      <c r="A243" s="38"/>
    </row>
    <row r="244">
      <c r="A244" s="38"/>
    </row>
    <row r="245">
      <c r="A245" s="38"/>
    </row>
    <row r="246">
      <c r="A246" s="38"/>
    </row>
    <row r="247">
      <c r="A247" s="38"/>
    </row>
    <row r="248">
      <c r="A248" s="38"/>
    </row>
    <row r="249">
      <c r="A249" s="38"/>
    </row>
    <row r="250">
      <c r="A250" s="38"/>
    </row>
    <row r="251">
      <c r="A251" s="38"/>
    </row>
    <row r="252">
      <c r="A252" s="38"/>
    </row>
    <row r="253">
      <c r="A253" s="38"/>
    </row>
    <row r="254">
      <c r="A254" s="38"/>
    </row>
    <row r="255">
      <c r="A255" s="38"/>
    </row>
    <row r="256">
      <c r="A256" s="38"/>
    </row>
    <row r="257">
      <c r="A257" s="38"/>
    </row>
    <row r="258">
      <c r="A258" s="38"/>
    </row>
    <row r="259">
      <c r="A259" s="38"/>
    </row>
    <row r="260">
      <c r="A260" s="38"/>
    </row>
    <row r="261">
      <c r="A261" s="38"/>
    </row>
    <row r="262">
      <c r="A262" s="38"/>
    </row>
    <row r="263">
      <c r="A263" s="38"/>
    </row>
    <row r="264">
      <c r="A264" s="38"/>
    </row>
    <row r="265">
      <c r="A265" s="38"/>
    </row>
    <row r="266">
      <c r="A266" s="38"/>
    </row>
    <row r="267">
      <c r="A267" s="38"/>
    </row>
    <row r="268">
      <c r="A268" s="38"/>
    </row>
    <row r="269">
      <c r="A269" s="38"/>
    </row>
    <row r="270">
      <c r="A270" s="38"/>
    </row>
    <row r="271">
      <c r="A271" s="38"/>
    </row>
    <row r="272">
      <c r="A272" s="38"/>
    </row>
    <row r="273">
      <c r="A273" s="38"/>
    </row>
    <row r="274">
      <c r="A274" s="38"/>
    </row>
    <row r="275">
      <c r="A275" s="38"/>
    </row>
    <row r="276">
      <c r="A276" s="38"/>
    </row>
    <row r="277">
      <c r="A277" s="38"/>
    </row>
    <row r="278">
      <c r="A278" s="38"/>
    </row>
    <row r="279">
      <c r="A279" s="38"/>
    </row>
    <row r="280">
      <c r="A280" s="38"/>
    </row>
    <row r="281">
      <c r="A281" s="38"/>
    </row>
    <row r="282">
      <c r="A282" s="38"/>
    </row>
    <row r="283">
      <c r="A283" s="38"/>
    </row>
    <row r="284">
      <c r="A284" s="38"/>
    </row>
    <row r="285">
      <c r="A285" s="38"/>
    </row>
    <row r="286">
      <c r="A286" s="38"/>
    </row>
    <row r="287">
      <c r="A287" s="38"/>
    </row>
    <row r="288">
      <c r="A288" s="38"/>
    </row>
    <row r="289">
      <c r="A289" s="38"/>
    </row>
    <row r="290">
      <c r="A290" s="38"/>
    </row>
    <row r="291">
      <c r="A291" s="38"/>
    </row>
    <row r="292">
      <c r="A292" s="38"/>
    </row>
    <row r="293">
      <c r="A293" s="38"/>
    </row>
    <row r="294">
      <c r="A294" s="38"/>
    </row>
    <row r="295">
      <c r="A295" s="38"/>
    </row>
    <row r="296">
      <c r="A296" s="38"/>
    </row>
    <row r="297">
      <c r="A297" s="38"/>
    </row>
    <row r="298">
      <c r="A298" s="38"/>
    </row>
    <row r="299">
      <c r="A299" s="38"/>
    </row>
    <row r="300">
      <c r="A300" s="38"/>
    </row>
    <row r="301">
      <c r="A301" s="38"/>
    </row>
    <row r="302">
      <c r="A302" s="38"/>
    </row>
    <row r="303">
      <c r="A303" s="38"/>
    </row>
    <row r="304">
      <c r="A304" s="38"/>
    </row>
    <row r="305">
      <c r="A305" s="38"/>
    </row>
    <row r="306">
      <c r="A306" s="38"/>
    </row>
    <row r="307">
      <c r="A307" s="38"/>
    </row>
    <row r="308">
      <c r="A308" s="38"/>
    </row>
    <row r="309">
      <c r="A309" s="38"/>
    </row>
    <row r="310">
      <c r="A310" s="38"/>
    </row>
    <row r="311">
      <c r="A311" s="38"/>
    </row>
    <row r="312">
      <c r="A312" s="38"/>
    </row>
    <row r="313">
      <c r="A313" s="38"/>
    </row>
    <row r="314">
      <c r="A314" s="38"/>
    </row>
    <row r="315">
      <c r="A315" s="38"/>
    </row>
    <row r="316">
      <c r="A316" s="38"/>
    </row>
    <row r="317">
      <c r="A317" s="38"/>
    </row>
    <row r="318">
      <c r="A318" s="38"/>
    </row>
    <row r="319">
      <c r="A319" s="38"/>
    </row>
    <row r="320">
      <c r="A320" s="38"/>
    </row>
    <row r="321">
      <c r="A321" s="38"/>
    </row>
    <row r="322">
      <c r="A322" s="38"/>
    </row>
    <row r="323">
      <c r="A323" s="38"/>
    </row>
    <row r="324">
      <c r="A324" s="38"/>
    </row>
    <row r="325">
      <c r="A325" s="38"/>
    </row>
    <row r="326">
      <c r="A326" s="38"/>
    </row>
    <row r="327">
      <c r="A327" s="38"/>
    </row>
    <row r="328">
      <c r="A328" s="38"/>
    </row>
    <row r="329">
      <c r="A329" s="38"/>
    </row>
    <row r="330">
      <c r="A330" s="38"/>
    </row>
    <row r="331">
      <c r="A331" s="38"/>
    </row>
    <row r="332">
      <c r="A332" s="38"/>
    </row>
    <row r="333">
      <c r="A333" s="38"/>
    </row>
    <row r="334">
      <c r="A334" s="38"/>
    </row>
    <row r="335">
      <c r="A335" s="38"/>
    </row>
    <row r="336">
      <c r="A336" s="38"/>
    </row>
    <row r="337">
      <c r="A337" s="38"/>
    </row>
    <row r="338">
      <c r="A338" s="38"/>
    </row>
    <row r="339">
      <c r="A339" s="38"/>
    </row>
    <row r="340">
      <c r="A340" s="38"/>
    </row>
    <row r="341">
      <c r="A341" s="38"/>
    </row>
    <row r="342">
      <c r="A342" s="38"/>
    </row>
    <row r="343">
      <c r="A343" s="38"/>
    </row>
    <row r="344">
      <c r="A344" s="38"/>
    </row>
    <row r="345">
      <c r="A345" s="38"/>
    </row>
    <row r="346">
      <c r="A346" s="38"/>
    </row>
    <row r="347">
      <c r="A347" s="38"/>
    </row>
    <row r="348">
      <c r="A348" s="38"/>
    </row>
    <row r="349">
      <c r="A349" s="38"/>
    </row>
    <row r="350">
      <c r="A350" s="38"/>
    </row>
    <row r="351">
      <c r="A351" s="38"/>
    </row>
    <row r="352">
      <c r="A352" s="38"/>
    </row>
    <row r="353">
      <c r="A353" s="38"/>
    </row>
    <row r="354">
      <c r="A354" s="38"/>
    </row>
    <row r="355">
      <c r="A355" s="38"/>
    </row>
    <row r="356">
      <c r="A356" s="38"/>
    </row>
    <row r="357">
      <c r="A357" s="38"/>
    </row>
    <row r="358">
      <c r="A358" s="38"/>
    </row>
    <row r="359">
      <c r="A359" s="38"/>
    </row>
    <row r="360">
      <c r="A360" s="38"/>
    </row>
    <row r="361">
      <c r="A361" s="38"/>
    </row>
    <row r="362">
      <c r="A362" s="38"/>
    </row>
    <row r="363">
      <c r="A363" s="38"/>
    </row>
    <row r="364">
      <c r="A364" s="38"/>
    </row>
    <row r="365">
      <c r="A365" s="38"/>
    </row>
    <row r="366">
      <c r="A366" s="38"/>
    </row>
    <row r="367">
      <c r="A367" s="38"/>
    </row>
    <row r="368">
      <c r="A368" s="38"/>
    </row>
    <row r="369">
      <c r="A369" s="38"/>
    </row>
    <row r="370">
      <c r="A370" s="38"/>
    </row>
    <row r="371">
      <c r="A371" s="38"/>
    </row>
    <row r="372">
      <c r="A372" s="38"/>
    </row>
    <row r="373">
      <c r="A373" s="38"/>
    </row>
    <row r="374">
      <c r="A374" s="38"/>
    </row>
    <row r="375">
      <c r="A375" s="38"/>
    </row>
    <row r="376">
      <c r="A376" s="38"/>
    </row>
    <row r="377">
      <c r="A377" s="38"/>
    </row>
    <row r="378">
      <c r="A378" s="38"/>
    </row>
    <row r="379">
      <c r="A379" s="38"/>
    </row>
    <row r="380">
      <c r="A380" s="38"/>
    </row>
    <row r="381">
      <c r="A381" s="38"/>
    </row>
    <row r="382">
      <c r="A382" s="38"/>
    </row>
    <row r="383">
      <c r="A383" s="38"/>
    </row>
    <row r="384">
      <c r="A384" s="38"/>
    </row>
    <row r="385">
      <c r="A385" s="38"/>
    </row>
    <row r="386">
      <c r="A386" s="38"/>
    </row>
    <row r="387">
      <c r="A387" s="38"/>
    </row>
    <row r="388">
      <c r="A388" s="38"/>
    </row>
    <row r="389">
      <c r="A389" s="38"/>
    </row>
    <row r="390">
      <c r="A390" s="38"/>
    </row>
    <row r="391">
      <c r="A391" s="38"/>
    </row>
    <row r="392">
      <c r="A392" s="38"/>
    </row>
    <row r="393">
      <c r="A393" s="38"/>
    </row>
    <row r="394">
      <c r="A394" s="38"/>
    </row>
    <row r="395">
      <c r="A395" s="38"/>
    </row>
    <row r="396">
      <c r="A396" s="38"/>
    </row>
    <row r="397">
      <c r="A397" s="38"/>
    </row>
    <row r="398">
      <c r="A398" s="38"/>
    </row>
    <row r="399">
      <c r="A399" s="38"/>
    </row>
    <row r="400">
      <c r="A400" s="38"/>
    </row>
    <row r="401">
      <c r="A401" s="38"/>
    </row>
    <row r="402">
      <c r="A402" s="38"/>
    </row>
    <row r="403">
      <c r="A403" s="38"/>
    </row>
    <row r="404">
      <c r="A404" s="38"/>
    </row>
    <row r="405">
      <c r="A405" s="38"/>
    </row>
    <row r="406">
      <c r="A406" s="38"/>
    </row>
    <row r="407">
      <c r="A407" s="38"/>
    </row>
    <row r="408">
      <c r="A408" s="38"/>
    </row>
    <row r="409">
      <c r="A409" s="38"/>
    </row>
    <row r="410">
      <c r="A410" s="38"/>
    </row>
    <row r="411">
      <c r="A411" s="38"/>
    </row>
    <row r="412">
      <c r="A412" s="38"/>
    </row>
    <row r="413">
      <c r="A413" s="38"/>
    </row>
    <row r="414">
      <c r="A414" s="38"/>
    </row>
    <row r="415">
      <c r="A415" s="38"/>
    </row>
    <row r="416">
      <c r="A416" s="38"/>
    </row>
    <row r="417">
      <c r="A417" s="38"/>
    </row>
    <row r="418">
      <c r="A418" s="38"/>
    </row>
    <row r="419">
      <c r="A419" s="38"/>
    </row>
    <row r="420">
      <c r="A420" s="38"/>
    </row>
    <row r="421">
      <c r="A421" s="38"/>
    </row>
    <row r="422">
      <c r="A422" s="38"/>
    </row>
    <row r="423">
      <c r="A423" s="38"/>
    </row>
    <row r="424">
      <c r="A424" s="38"/>
    </row>
    <row r="425">
      <c r="A425" s="38"/>
    </row>
    <row r="426">
      <c r="A426" s="38"/>
    </row>
    <row r="427">
      <c r="A427" s="38"/>
    </row>
    <row r="428">
      <c r="A428" s="38"/>
    </row>
    <row r="429">
      <c r="A429" s="38"/>
    </row>
    <row r="430">
      <c r="A430" s="38"/>
    </row>
    <row r="431">
      <c r="A431" s="38"/>
    </row>
    <row r="432">
      <c r="A432" s="38"/>
    </row>
    <row r="433">
      <c r="A433" s="38"/>
    </row>
    <row r="434">
      <c r="A434" s="38"/>
    </row>
    <row r="435">
      <c r="A435" s="38"/>
    </row>
    <row r="436">
      <c r="A436" s="38"/>
    </row>
    <row r="437">
      <c r="A437" s="38"/>
    </row>
    <row r="438">
      <c r="A438" s="38"/>
    </row>
    <row r="439">
      <c r="A439" s="38"/>
    </row>
    <row r="440">
      <c r="A440" s="38"/>
    </row>
    <row r="441">
      <c r="A441" s="38"/>
    </row>
    <row r="442">
      <c r="A442" s="38"/>
    </row>
    <row r="443">
      <c r="A443" s="38"/>
    </row>
    <row r="444">
      <c r="A444" s="38"/>
    </row>
    <row r="445">
      <c r="A445" s="38"/>
    </row>
    <row r="446">
      <c r="A446" s="38"/>
    </row>
    <row r="447">
      <c r="A447" s="38"/>
    </row>
    <row r="448">
      <c r="A448" s="38"/>
    </row>
    <row r="449">
      <c r="A449" s="38"/>
    </row>
    <row r="450">
      <c r="A450" s="38"/>
    </row>
    <row r="451">
      <c r="A451" s="38"/>
    </row>
    <row r="452">
      <c r="A452" s="38"/>
    </row>
    <row r="453">
      <c r="A453" s="38"/>
    </row>
    <row r="454">
      <c r="A454" s="38"/>
    </row>
    <row r="455">
      <c r="A455" s="38"/>
    </row>
    <row r="456">
      <c r="A456" s="38"/>
    </row>
    <row r="457">
      <c r="A457" s="38"/>
    </row>
    <row r="458">
      <c r="A458" s="38"/>
    </row>
    <row r="459">
      <c r="A459" s="38"/>
    </row>
    <row r="460">
      <c r="A460" s="38"/>
    </row>
    <row r="461">
      <c r="A461" s="38"/>
    </row>
    <row r="462">
      <c r="A462" s="38"/>
    </row>
    <row r="463">
      <c r="A463" s="38"/>
    </row>
    <row r="464">
      <c r="A464" s="38"/>
    </row>
    <row r="465">
      <c r="A465" s="38"/>
    </row>
    <row r="466">
      <c r="A466" s="38"/>
    </row>
    <row r="467">
      <c r="A467" s="38"/>
    </row>
    <row r="468">
      <c r="A468" s="38"/>
    </row>
    <row r="469">
      <c r="A469" s="38"/>
    </row>
    <row r="470">
      <c r="A470" s="38"/>
    </row>
    <row r="471">
      <c r="A471" s="38"/>
    </row>
    <row r="472">
      <c r="A472" s="38"/>
    </row>
    <row r="473">
      <c r="A473" s="38"/>
    </row>
    <row r="474">
      <c r="A474" s="38"/>
    </row>
    <row r="475">
      <c r="A475" s="38"/>
    </row>
    <row r="476">
      <c r="A476" s="38"/>
    </row>
    <row r="477">
      <c r="A477" s="38"/>
    </row>
    <row r="478">
      <c r="A478" s="38"/>
    </row>
    <row r="479">
      <c r="A479" s="38"/>
    </row>
    <row r="480">
      <c r="A480" s="38"/>
    </row>
    <row r="481">
      <c r="A481" s="38"/>
    </row>
    <row r="482">
      <c r="A482" s="38"/>
    </row>
    <row r="483">
      <c r="A483" s="38"/>
    </row>
    <row r="484">
      <c r="A484" s="38"/>
    </row>
    <row r="485">
      <c r="A485" s="38"/>
    </row>
    <row r="486">
      <c r="A486" s="38"/>
    </row>
    <row r="487">
      <c r="A487" s="38"/>
    </row>
    <row r="488">
      <c r="A488" s="38"/>
    </row>
    <row r="489">
      <c r="A489" s="38"/>
    </row>
    <row r="490">
      <c r="A490" s="38"/>
    </row>
    <row r="491">
      <c r="A491" s="38"/>
    </row>
    <row r="492">
      <c r="A492" s="38"/>
    </row>
    <row r="493">
      <c r="A493" s="38"/>
    </row>
    <row r="494">
      <c r="A494" s="38"/>
    </row>
    <row r="495">
      <c r="A495" s="38"/>
    </row>
    <row r="496">
      <c r="A496" s="38"/>
    </row>
    <row r="497">
      <c r="A497" s="38"/>
    </row>
    <row r="498">
      <c r="A498" s="38"/>
    </row>
    <row r="499">
      <c r="A499" s="38"/>
    </row>
    <row r="500">
      <c r="A500" s="38"/>
    </row>
    <row r="501">
      <c r="A501" s="38"/>
    </row>
    <row r="502">
      <c r="A502" s="38"/>
    </row>
    <row r="503">
      <c r="A503" s="38"/>
    </row>
    <row r="504">
      <c r="A504" s="38"/>
    </row>
    <row r="505">
      <c r="A505" s="38"/>
    </row>
    <row r="506">
      <c r="A506" s="38"/>
    </row>
    <row r="507">
      <c r="A507" s="38"/>
    </row>
    <row r="508">
      <c r="A508" s="38"/>
    </row>
    <row r="509">
      <c r="A509" s="38"/>
    </row>
    <row r="510">
      <c r="A510" s="38"/>
    </row>
    <row r="511">
      <c r="A511" s="38"/>
    </row>
    <row r="512">
      <c r="A512" s="38"/>
    </row>
    <row r="513">
      <c r="A513" s="38"/>
    </row>
    <row r="514">
      <c r="A514" s="38"/>
    </row>
    <row r="515">
      <c r="A515" s="38"/>
    </row>
    <row r="516">
      <c r="A516" s="38"/>
    </row>
    <row r="517">
      <c r="A517" s="38"/>
    </row>
    <row r="518">
      <c r="A518" s="38"/>
    </row>
    <row r="519">
      <c r="A519" s="38"/>
    </row>
    <row r="520">
      <c r="A520" s="38"/>
    </row>
    <row r="521">
      <c r="A521" s="38"/>
    </row>
    <row r="522">
      <c r="A522" s="38"/>
    </row>
    <row r="523">
      <c r="A523" s="38"/>
    </row>
    <row r="524">
      <c r="A524" s="38"/>
    </row>
    <row r="525">
      <c r="A525" s="38"/>
    </row>
    <row r="526">
      <c r="A526" s="38"/>
    </row>
    <row r="527">
      <c r="A527" s="38"/>
    </row>
    <row r="528">
      <c r="A528" s="38"/>
    </row>
    <row r="529">
      <c r="A529" s="38"/>
    </row>
    <row r="530">
      <c r="A530" s="38"/>
    </row>
    <row r="531">
      <c r="A531" s="38"/>
    </row>
    <row r="532">
      <c r="A532" s="38"/>
    </row>
    <row r="533">
      <c r="A533" s="38"/>
    </row>
    <row r="534">
      <c r="A534" s="38"/>
    </row>
    <row r="535">
      <c r="A535" s="38"/>
    </row>
    <row r="536">
      <c r="A536" s="38"/>
    </row>
    <row r="537">
      <c r="A537" s="38"/>
    </row>
    <row r="538">
      <c r="A538" s="38"/>
    </row>
    <row r="539">
      <c r="A539" s="38"/>
    </row>
    <row r="540">
      <c r="A540" s="38"/>
    </row>
    <row r="541">
      <c r="A541" s="38"/>
    </row>
    <row r="542">
      <c r="A542" s="38"/>
    </row>
    <row r="543">
      <c r="A543" s="38"/>
    </row>
    <row r="544">
      <c r="A544" s="38"/>
    </row>
    <row r="545">
      <c r="A545" s="38"/>
    </row>
    <row r="546">
      <c r="A546" s="38"/>
    </row>
    <row r="547">
      <c r="A547" s="38"/>
    </row>
    <row r="548">
      <c r="A548" s="38"/>
    </row>
    <row r="549">
      <c r="A549" s="38"/>
    </row>
    <row r="550">
      <c r="A550" s="38"/>
    </row>
    <row r="551">
      <c r="A551" s="38"/>
    </row>
    <row r="552">
      <c r="A552" s="38"/>
    </row>
    <row r="553">
      <c r="A553" s="38"/>
    </row>
    <row r="554">
      <c r="A554" s="38"/>
    </row>
    <row r="555">
      <c r="A555" s="38"/>
    </row>
    <row r="556">
      <c r="A556" s="38"/>
    </row>
    <row r="557">
      <c r="A557" s="38"/>
    </row>
    <row r="558">
      <c r="A558" s="38"/>
    </row>
    <row r="559">
      <c r="A559" s="38"/>
    </row>
    <row r="560">
      <c r="A560" s="38"/>
    </row>
    <row r="561">
      <c r="A561" s="38"/>
    </row>
    <row r="562">
      <c r="A562" s="38"/>
    </row>
    <row r="563">
      <c r="A563" s="38"/>
    </row>
    <row r="564">
      <c r="A564" s="38"/>
    </row>
    <row r="565">
      <c r="A565" s="38"/>
    </row>
    <row r="566">
      <c r="A566" s="38"/>
    </row>
    <row r="567">
      <c r="A567" s="38"/>
    </row>
    <row r="568">
      <c r="A568" s="38"/>
    </row>
    <row r="569">
      <c r="A569" s="38"/>
    </row>
    <row r="570">
      <c r="A570" s="38"/>
    </row>
    <row r="571">
      <c r="A571" s="38"/>
    </row>
    <row r="572">
      <c r="A572" s="38"/>
    </row>
    <row r="573">
      <c r="A573" s="38"/>
    </row>
    <row r="574">
      <c r="A574" s="38"/>
    </row>
    <row r="575">
      <c r="A575" s="38"/>
    </row>
    <row r="576">
      <c r="A576" s="38"/>
    </row>
    <row r="577">
      <c r="A577" s="38"/>
    </row>
    <row r="578">
      <c r="A578" s="38"/>
    </row>
    <row r="579">
      <c r="A579" s="38"/>
    </row>
    <row r="580">
      <c r="A580" s="38"/>
    </row>
    <row r="581">
      <c r="A581" s="38"/>
    </row>
    <row r="582">
      <c r="A582" s="38"/>
    </row>
    <row r="583">
      <c r="A583" s="38"/>
    </row>
    <row r="584">
      <c r="A584" s="38"/>
    </row>
    <row r="585">
      <c r="A585" s="38"/>
    </row>
    <row r="586">
      <c r="A586" s="38"/>
    </row>
    <row r="587">
      <c r="A587" s="38"/>
    </row>
    <row r="588">
      <c r="A588" s="38"/>
    </row>
    <row r="589">
      <c r="A589" s="38"/>
    </row>
    <row r="590">
      <c r="A590" s="38"/>
    </row>
    <row r="591">
      <c r="A591" s="38"/>
    </row>
    <row r="592">
      <c r="A592" s="38"/>
    </row>
    <row r="593">
      <c r="A593" s="38"/>
    </row>
    <row r="594">
      <c r="A594" s="38"/>
    </row>
    <row r="595">
      <c r="A595" s="38"/>
    </row>
    <row r="596">
      <c r="A596" s="38"/>
    </row>
    <row r="597">
      <c r="A597" s="38"/>
    </row>
    <row r="598">
      <c r="A598" s="38"/>
    </row>
    <row r="599">
      <c r="A599" s="38"/>
    </row>
    <row r="600">
      <c r="A600" s="38"/>
    </row>
    <row r="601">
      <c r="A601" s="38"/>
    </row>
    <row r="602">
      <c r="A602" s="38"/>
    </row>
    <row r="603">
      <c r="A603" s="38"/>
    </row>
    <row r="604">
      <c r="A604" s="38"/>
    </row>
    <row r="605">
      <c r="A605" s="38"/>
    </row>
    <row r="606">
      <c r="A606" s="38"/>
    </row>
    <row r="607">
      <c r="A607" s="38"/>
    </row>
    <row r="608">
      <c r="A608" s="38"/>
    </row>
    <row r="609">
      <c r="A609" s="38"/>
    </row>
    <row r="610">
      <c r="A610" s="38"/>
    </row>
    <row r="611">
      <c r="A611" s="38"/>
    </row>
    <row r="612">
      <c r="A612" s="38"/>
    </row>
    <row r="613">
      <c r="A613" s="38"/>
    </row>
    <row r="614">
      <c r="A614" s="38"/>
    </row>
    <row r="615">
      <c r="A615" s="38"/>
    </row>
    <row r="616">
      <c r="A616" s="38"/>
    </row>
    <row r="617">
      <c r="A617" s="38"/>
    </row>
    <row r="618">
      <c r="A618" s="38"/>
    </row>
    <row r="619">
      <c r="A619" s="38"/>
    </row>
    <row r="620">
      <c r="A620" s="38"/>
    </row>
    <row r="621">
      <c r="A621" s="38"/>
    </row>
    <row r="622">
      <c r="A622" s="38"/>
    </row>
    <row r="623">
      <c r="A623" s="38"/>
    </row>
    <row r="624">
      <c r="A624" s="38"/>
    </row>
    <row r="625">
      <c r="A625" s="38"/>
    </row>
    <row r="626">
      <c r="A626" s="38"/>
    </row>
    <row r="627">
      <c r="A627" s="38"/>
    </row>
    <row r="628">
      <c r="A628" s="38"/>
    </row>
    <row r="629">
      <c r="A629" s="38"/>
    </row>
    <row r="630">
      <c r="A630" s="38"/>
    </row>
    <row r="631">
      <c r="A631" s="38"/>
    </row>
    <row r="632">
      <c r="A632" s="38"/>
    </row>
    <row r="633">
      <c r="A633" s="38"/>
    </row>
    <row r="634">
      <c r="A634" s="38"/>
    </row>
    <row r="635">
      <c r="A635" s="38"/>
    </row>
    <row r="636">
      <c r="A636" s="38"/>
    </row>
    <row r="637">
      <c r="A637" s="38"/>
    </row>
    <row r="638">
      <c r="A638" s="38"/>
    </row>
    <row r="639">
      <c r="A639" s="38"/>
    </row>
    <row r="640">
      <c r="A640" s="38"/>
    </row>
    <row r="641">
      <c r="A641" s="38"/>
    </row>
    <row r="642">
      <c r="A642" s="38"/>
    </row>
    <row r="643">
      <c r="A643" s="38"/>
    </row>
    <row r="644">
      <c r="A644" s="38"/>
    </row>
    <row r="645">
      <c r="A645" s="38"/>
    </row>
    <row r="646">
      <c r="A646" s="38"/>
    </row>
    <row r="647">
      <c r="A647" s="38"/>
    </row>
    <row r="648">
      <c r="A648" s="38"/>
    </row>
    <row r="649">
      <c r="A649" s="38"/>
    </row>
    <row r="650">
      <c r="A650" s="38"/>
    </row>
    <row r="651">
      <c r="A651" s="38"/>
    </row>
    <row r="652">
      <c r="A652" s="38"/>
    </row>
    <row r="653">
      <c r="A653" s="38"/>
    </row>
    <row r="654">
      <c r="A654" s="38"/>
    </row>
    <row r="655">
      <c r="A655" s="38"/>
    </row>
    <row r="656">
      <c r="A656" s="38"/>
    </row>
    <row r="657">
      <c r="A657" s="38"/>
    </row>
    <row r="658">
      <c r="A658" s="38"/>
    </row>
    <row r="659">
      <c r="A659" s="38"/>
    </row>
    <row r="660">
      <c r="A660" s="38"/>
    </row>
    <row r="661">
      <c r="A661" s="38"/>
    </row>
    <row r="662">
      <c r="A662" s="38"/>
    </row>
    <row r="663">
      <c r="A663" s="38"/>
    </row>
    <row r="664">
      <c r="A664" s="38"/>
    </row>
    <row r="665">
      <c r="A665" s="38"/>
    </row>
    <row r="666">
      <c r="A666" s="38"/>
    </row>
    <row r="667">
      <c r="A667" s="38"/>
    </row>
    <row r="668">
      <c r="A668" s="38"/>
    </row>
    <row r="669">
      <c r="A669" s="38"/>
    </row>
    <row r="670">
      <c r="A670" s="38"/>
    </row>
    <row r="671">
      <c r="A671" s="38"/>
    </row>
    <row r="672">
      <c r="A672" s="38"/>
    </row>
    <row r="673">
      <c r="A673" s="38"/>
    </row>
    <row r="674">
      <c r="A674" s="38"/>
    </row>
    <row r="675">
      <c r="A675" s="38"/>
    </row>
    <row r="676">
      <c r="A676" s="38"/>
    </row>
    <row r="677">
      <c r="A677" s="38"/>
    </row>
    <row r="678">
      <c r="A678" s="38"/>
    </row>
    <row r="679">
      <c r="A679" s="38"/>
    </row>
    <row r="680">
      <c r="A680" s="38"/>
    </row>
    <row r="681">
      <c r="A681" s="38"/>
    </row>
    <row r="682">
      <c r="A682" s="38"/>
    </row>
    <row r="683">
      <c r="A683" s="38"/>
    </row>
    <row r="684">
      <c r="A684" s="38"/>
    </row>
    <row r="685">
      <c r="A685" s="38"/>
    </row>
    <row r="686">
      <c r="A686" s="38"/>
    </row>
    <row r="687">
      <c r="A687" s="38"/>
    </row>
    <row r="688">
      <c r="A688" s="38"/>
    </row>
    <row r="689">
      <c r="A689" s="38"/>
    </row>
    <row r="690">
      <c r="A690" s="38"/>
    </row>
    <row r="691">
      <c r="A691" s="38"/>
    </row>
    <row r="692">
      <c r="A692" s="38"/>
    </row>
    <row r="693">
      <c r="A693" s="38"/>
    </row>
    <row r="694">
      <c r="A694" s="38"/>
    </row>
    <row r="695">
      <c r="A695" s="38"/>
    </row>
    <row r="696">
      <c r="A696" s="38"/>
    </row>
    <row r="697">
      <c r="A697" s="38"/>
    </row>
    <row r="698">
      <c r="A698" s="38"/>
    </row>
    <row r="699">
      <c r="A699" s="38"/>
    </row>
    <row r="700">
      <c r="A700" s="38"/>
    </row>
    <row r="701">
      <c r="A701" s="38"/>
    </row>
    <row r="702">
      <c r="A702" s="38"/>
    </row>
    <row r="703">
      <c r="A703" s="38"/>
    </row>
    <row r="704">
      <c r="A704" s="38"/>
    </row>
    <row r="705">
      <c r="A705" s="38"/>
    </row>
    <row r="706">
      <c r="A706" s="38"/>
    </row>
    <row r="707">
      <c r="A707" s="38"/>
    </row>
    <row r="708">
      <c r="A708" s="38"/>
    </row>
    <row r="709">
      <c r="A709" s="38"/>
    </row>
    <row r="710">
      <c r="A710" s="38"/>
    </row>
    <row r="711">
      <c r="A711" s="38"/>
    </row>
    <row r="712">
      <c r="A712" s="38"/>
    </row>
    <row r="713">
      <c r="A713" s="38"/>
    </row>
    <row r="714">
      <c r="A714" s="38"/>
    </row>
    <row r="715">
      <c r="A715" s="38"/>
    </row>
    <row r="716">
      <c r="A716" s="38"/>
    </row>
    <row r="717">
      <c r="A717" s="38"/>
    </row>
    <row r="718">
      <c r="A718" s="38"/>
    </row>
    <row r="719">
      <c r="A719" s="38"/>
    </row>
    <row r="720">
      <c r="A720" s="38"/>
    </row>
    <row r="721">
      <c r="A721" s="38"/>
    </row>
    <row r="722">
      <c r="A722" s="38"/>
    </row>
    <row r="723">
      <c r="A723" s="38"/>
    </row>
    <row r="724">
      <c r="A724" s="38"/>
    </row>
    <row r="725">
      <c r="A725" s="38"/>
    </row>
    <row r="726">
      <c r="A726" s="38"/>
    </row>
    <row r="727">
      <c r="A727" s="38"/>
    </row>
    <row r="728">
      <c r="A728" s="38"/>
    </row>
    <row r="729">
      <c r="A729" s="38"/>
    </row>
    <row r="730">
      <c r="A730" s="38"/>
    </row>
    <row r="731">
      <c r="A731" s="38"/>
    </row>
    <row r="732">
      <c r="A732" s="38"/>
    </row>
    <row r="733">
      <c r="A733" s="38"/>
    </row>
    <row r="734">
      <c r="A734" s="38"/>
    </row>
    <row r="735">
      <c r="A735" s="38"/>
    </row>
    <row r="736">
      <c r="A736" s="38"/>
    </row>
    <row r="737">
      <c r="A737" s="38"/>
    </row>
    <row r="738">
      <c r="A738" s="38"/>
    </row>
    <row r="739">
      <c r="A739" s="38"/>
    </row>
    <row r="740">
      <c r="A740" s="38"/>
    </row>
    <row r="741">
      <c r="A741" s="38"/>
    </row>
    <row r="742">
      <c r="A742" s="38"/>
    </row>
    <row r="743">
      <c r="A743" s="38"/>
    </row>
    <row r="744">
      <c r="A744" s="38"/>
    </row>
    <row r="745">
      <c r="A745" s="38"/>
    </row>
    <row r="746">
      <c r="A746" s="38"/>
    </row>
    <row r="747">
      <c r="A747" s="38"/>
    </row>
    <row r="748">
      <c r="A748" s="38"/>
    </row>
    <row r="749">
      <c r="A749" s="38"/>
    </row>
    <row r="750">
      <c r="A750" s="38"/>
    </row>
    <row r="751">
      <c r="A751" s="38"/>
    </row>
    <row r="752">
      <c r="A752" s="38"/>
    </row>
    <row r="753">
      <c r="A753" s="38"/>
    </row>
    <row r="754">
      <c r="A754" s="38"/>
    </row>
    <row r="755">
      <c r="A755" s="38"/>
    </row>
    <row r="756">
      <c r="A756" s="38"/>
    </row>
    <row r="757">
      <c r="A757" s="38"/>
    </row>
    <row r="758">
      <c r="A758" s="38"/>
    </row>
    <row r="759">
      <c r="A759" s="38"/>
    </row>
    <row r="760">
      <c r="A760" s="38"/>
    </row>
    <row r="761">
      <c r="A761" s="38"/>
    </row>
    <row r="762">
      <c r="A762" s="38"/>
    </row>
    <row r="763">
      <c r="A763" s="38"/>
    </row>
    <row r="764">
      <c r="A764" s="38"/>
    </row>
    <row r="765">
      <c r="A765" s="38"/>
    </row>
    <row r="766">
      <c r="A766" s="38"/>
    </row>
    <row r="767">
      <c r="A767" s="38"/>
    </row>
    <row r="768">
      <c r="A768" s="38"/>
    </row>
    <row r="769">
      <c r="A769" s="38"/>
    </row>
    <row r="770">
      <c r="A770" s="38"/>
    </row>
    <row r="771">
      <c r="A771" s="38"/>
    </row>
    <row r="772">
      <c r="A772" s="38"/>
    </row>
    <row r="773">
      <c r="A773" s="38"/>
    </row>
    <row r="774">
      <c r="A774" s="38"/>
    </row>
    <row r="775">
      <c r="A775" s="38"/>
    </row>
    <row r="776">
      <c r="A776" s="38"/>
    </row>
    <row r="777">
      <c r="A777" s="38"/>
    </row>
    <row r="778">
      <c r="A778" s="38"/>
    </row>
    <row r="779">
      <c r="A779" s="38"/>
    </row>
    <row r="780">
      <c r="A780" s="38"/>
    </row>
    <row r="781">
      <c r="A781" s="38"/>
    </row>
    <row r="782">
      <c r="A782" s="38"/>
    </row>
    <row r="783">
      <c r="A783" s="38"/>
    </row>
    <row r="784">
      <c r="A784" s="38"/>
    </row>
    <row r="785">
      <c r="A785" s="38"/>
    </row>
    <row r="786">
      <c r="A786" s="38"/>
    </row>
    <row r="787">
      <c r="A787" s="38"/>
    </row>
    <row r="788">
      <c r="A788" s="38"/>
    </row>
    <row r="789">
      <c r="A789" s="38"/>
    </row>
    <row r="790">
      <c r="A790" s="38"/>
    </row>
    <row r="791">
      <c r="A791" s="38"/>
    </row>
    <row r="792">
      <c r="A792" s="38"/>
    </row>
    <row r="793">
      <c r="A793" s="38"/>
    </row>
    <row r="794">
      <c r="A794" s="38"/>
    </row>
    <row r="795">
      <c r="A795" s="38"/>
    </row>
    <row r="796">
      <c r="A796" s="38"/>
    </row>
    <row r="797">
      <c r="A797" s="38"/>
    </row>
    <row r="798">
      <c r="A798" s="38"/>
    </row>
    <row r="799">
      <c r="A799" s="38"/>
    </row>
    <row r="800">
      <c r="A800" s="38"/>
    </row>
    <row r="801">
      <c r="A801" s="38"/>
    </row>
    <row r="802">
      <c r="A802" s="38"/>
    </row>
    <row r="803">
      <c r="A803" s="38"/>
    </row>
    <row r="804">
      <c r="A804" s="38"/>
    </row>
    <row r="805">
      <c r="A805" s="38"/>
    </row>
    <row r="806">
      <c r="A806" s="38"/>
    </row>
    <row r="807">
      <c r="A807" s="38"/>
    </row>
    <row r="808">
      <c r="A808" s="38"/>
    </row>
    <row r="809">
      <c r="A809" s="38"/>
    </row>
    <row r="810">
      <c r="A810" s="38"/>
    </row>
    <row r="811">
      <c r="A811" s="38"/>
    </row>
    <row r="812">
      <c r="A812" s="38"/>
    </row>
    <row r="813">
      <c r="A813" s="38"/>
    </row>
    <row r="814">
      <c r="A814" s="38"/>
    </row>
    <row r="815">
      <c r="A815" s="38"/>
    </row>
    <row r="816">
      <c r="A816" s="38"/>
    </row>
    <row r="817">
      <c r="A817" s="38"/>
    </row>
    <row r="818">
      <c r="A818" s="38"/>
    </row>
    <row r="819">
      <c r="A819" s="38"/>
    </row>
    <row r="820">
      <c r="A820" s="38"/>
    </row>
    <row r="821">
      <c r="A821" s="38"/>
    </row>
    <row r="822">
      <c r="A822" s="38"/>
    </row>
    <row r="823">
      <c r="A823" s="38"/>
    </row>
    <row r="824">
      <c r="A824" s="38"/>
    </row>
    <row r="825">
      <c r="A825" s="38"/>
    </row>
    <row r="826">
      <c r="A826" s="38"/>
    </row>
    <row r="827">
      <c r="A827" s="38"/>
    </row>
    <row r="828">
      <c r="A828" s="38"/>
    </row>
    <row r="829">
      <c r="A829" s="38"/>
    </row>
    <row r="830">
      <c r="A830" s="38"/>
    </row>
    <row r="831">
      <c r="A831" s="38"/>
    </row>
    <row r="832">
      <c r="A832" s="38"/>
    </row>
    <row r="833">
      <c r="A833" s="38"/>
    </row>
    <row r="834">
      <c r="A834" s="38"/>
    </row>
    <row r="835">
      <c r="A835" s="38"/>
    </row>
    <row r="836">
      <c r="A836" s="38"/>
    </row>
    <row r="837">
      <c r="A837" s="38"/>
    </row>
    <row r="838">
      <c r="A838" s="38"/>
    </row>
    <row r="839">
      <c r="A839" s="38"/>
    </row>
    <row r="840">
      <c r="A840" s="38"/>
    </row>
    <row r="841">
      <c r="A841" s="38"/>
    </row>
    <row r="842">
      <c r="A842" s="38"/>
    </row>
    <row r="843">
      <c r="A843" s="38"/>
    </row>
    <row r="844">
      <c r="A844" s="38"/>
    </row>
    <row r="845">
      <c r="A845" s="38"/>
    </row>
    <row r="846">
      <c r="A846" s="38"/>
    </row>
    <row r="847">
      <c r="A847" s="38"/>
    </row>
    <row r="848">
      <c r="A848" s="38"/>
    </row>
    <row r="849">
      <c r="A849" s="38"/>
    </row>
    <row r="850">
      <c r="A850" s="38"/>
    </row>
    <row r="851">
      <c r="A851" s="38"/>
    </row>
    <row r="852">
      <c r="A852" s="38"/>
    </row>
    <row r="853">
      <c r="A853" s="38"/>
    </row>
    <row r="854">
      <c r="A854" s="38"/>
    </row>
    <row r="855">
      <c r="A855" s="38"/>
    </row>
    <row r="856">
      <c r="A856" s="38"/>
    </row>
    <row r="857">
      <c r="A857" s="38"/>
    </row>
    <row r="858">
      <c r="A858" s="38"/>
    </row>
    <row r="859">
      <c r="A859" s="38"/>
    </row>
    <row r="860">
      <c r="A860" s="38"/>
    </row>
    <row r="861">
      <c r="A861" s="38"/>
    </row>
    <row r="862">
      <c r="A862" s="38"/>
    </row>
    <row r="863">
      <c r="A863" s="38"/>
    </row>
    <row r="864">
      <c r="A864" s="38"/>
    </row>
    <row r="865">
      <c r="A865" s="38"/>
    </row>
    <row r="866">
      <c r="A866" s="38"/>
    </row>
    <row r="867">
      <c r="A867" s="38"/>
    </row>
    <row r="868">
      <c r="A868" s="38"/>
    </row>
    <row r="869">
      <c r="A869" s="38"/>
    </row>
    <row r="870">
      <c r="A870" s="38"/>
    </row>
    <row r="871">
      <c r="A871" s="38"/>
    </row>
    <row r="872">
      <c r="A872" s="38"/>
    </row>
    <row r="873">
      <c r="A873" s="38"/>
    </row>
    <row r="874">
      <c r="A874" s="38"/>
    </row>
    <row r="875">
      <c r="A875" s="38"/>
    </row>
    <row r="876">
      <c r="A876" s="38"/>
    </row>
    <row r="877">
      <c r="A877" s="38"/>
    </row>
    <row r="878">
      <c r="A878" s="38"/>
    </row>
    <row r="879">
      <c r="A879" s="38"/>
    </row>
    <row r="880">
      <c r="A880" s="38"/>
    </row>
    <row r="881">
      <c r="A881" s="38"/>
    </row>
    <row r="882">
      <c r="A882" s="38"/>
    </row>
    <row r="883">
      <c r="A883" s="38"/>
    </row>
    <row r="884">
      <c r="A884" s="38"/>
    </row>
    <row r="885">
      <c r="A885" s="38"/>
    </row>
    <row r="886">
      <c r="A886" s="38"/>
    </row>
    <row r="887">
      <c r="A887" s="38"/>
    </row>
    <row r="888">
      <c r="A888" s="38"/>
    </row>
    <row r="889">
      <c r="A889" s="38"/>
    </row>
    <row r="890">
      <c r="A890" s="38"/>
    </row>
    <row r="891">
      <c r="A891" s="38"/>
    </row>
    <row r="892">
      <c r="A892" s="38"/>
    </row>
    <row r="893">
      <c r="A893" s="38"/>
    </row>
    <row r="894">
      <c r="A894" s="38"/>
    </row>
    <row r="895">
      <c r="A895" s="38"/>
    </row>
    <row r="896">
      <c r="A896" s="38"/>
    </row>
    <row r="897">
      <c r="A897" s="38"/>
    </row>
    <row r="898">
      <c r="A898" s="38"/>
    </row>
    <row r="899">
      <c r="A899" s="38"/>
    </row>
    <row r="900">
      <c r="A900" s="38"/>
    </row>
    <row r="901">
      <c r="A901" s="38"/>
    </row>
    <row r="902">
      <c r="A902" s="38"/>
    </row>
    <row r="903">
      <c r="A903" s="38"/>
    </row>
    <row r="904">
      <c r="A904" s="38"/>
    </row>
    <row r="905">
      <c r="A905" s="38"/>
    </row>
    <row r="906">
      <c r="A906" s="38"/>
    </row>
    <row r="907">
      <c r="A907" s="38"/>
    </row>
    <row r="908">
      <c r="A908" s="38"/>
    </row>
    <row r="909">
      <c r="A909" s="38"/>
    </row>
    <row r="910">
      <c r="A910" s="38"/>
    </row>
    <row r="911">
      <c r="A911" s="38"/>
    </row>
    <row r="912">
      <c r="A912" s="38"/>
    </row>
    <row r="913">
      <c r="A913" s="38"/>
    </row>
    <row r="914">
      <c r="A914" s="38"/>
    </row>
    <row r="915">
      <c r="A915" s="38"/>
    </row>
    <row r="916">
      <c r="A916" s="38"/>
    </row>
    <row r="917">
      <c r="A917" s="38"/>
    </row>
    <row r="918">
      <c r="A918" s="38"/>
    </row>
    <row r="919">
      <c r="A919" s="38"/>
    </row>
    <row r="920">
      <c r="A920" s="38"/>
    </row>
    <row r="921">
      <c r="A921" s="38"/>
    </row>
    <row r="922">
      <c r="A922" s="38"/>
    </row>
    <row r="923">
      <c r="A923" s="38"/>
    </row>
    <row r="924">
      <c r="A924" s="38"/>
    </row>
    <row r="925">
      <c r="A925" s="38"/>
    </row>
    <row r="926">
      <c r="A926" s="38"/>
    </row>
    <row r="927">
      <c r="A927" s="38"/>
    </row>
    <row r="928">
      <c r="A928" s="38"/>
    </row>
    <row r="929">
      <c r="A929" s="38"/>
    </row>
    <row r="930">
      <c r="A930" s="38"/>
    </row>
    <row r="931">
      <c r="A931" s="38"/>
    </row>
    <row r="932">
      <c r="A932" s="38"/>
    </row>
    <row r="933">
      <c r="A933" s="38"/>
    </row>
    <row r="934">
      <c r="A934" s="38"/>
    </row>
    <row r="935">
      <c r="A935" s="38"/>
    </row>
    <row r="936">
      <c r="A936" s="38"/>
    </row>
    <row r="937">
      <c r="A937" s="38"/>
    </row>
    <row r="938">
      <c r="A938" s="38"/>
    </row>
    <row r="939">
      <c r="A939" s="38"/>
    </row>
    <row r="940">
      <c r="A940" s="38"/>
    </row>
    <row r="941">
      <c r="A941" s="38"/>
    </row>
    <row r="942">
      <c r="A942" s="38"/>
    </row>
    <row r="943">
      <c r="A943" s="38"/>
    </row>
    <row r="944">
      <c r="A944" s="38"/>
    </row>
    <row r="945">
      <c r="A945" s="38"/>
    </row>
    <row r="946">
      <c r="A946" s="38"/>
    </row>
    <row r="947">
      <c r="A947" s="38"/>
    </row>
    <row r="948">
      <c r="A948" s="38"/>
    </row>
    <row r="949">
      <c r="A949" s="38"/>
    </row>
    <row r="950">
      <c r="A950" s="38"/>
    </row>
    <row r="951">
      <c r="A951" s="38"/>
    </row>
    <row r="952">
      <c r="A952" s="38"/>
    </row>
    <row r="953">
      <c r="A953" s="38"/>
    </row>
    <row r="954">
      <c r="A954" s="38"/>
    </row>
    <row r="955">
      <c r="A955" s="38"/>
    </row>
    <row r="956">
      <c r="A956" s="38"/>
    </row>
    <row r="957">
      <c r="A957" s="38"/>
    </row>
    <row r="958">
      <c r="A958" s="38"/>
    </row>
    <row r="959">
      <c r="A959" s="38"/>
    </row>
    <row r="960">
      <c r="A960" s="38"/>
    </row>
    <row r="961">
      <c r="A961" s="38"/>
    </row>
    <row r="962">
      <c r="A962" s="38"/>
    </row>
    <row r="963">
      <c r="A963" s="38"/>
    </row>
    <row r="964">
      <c r="A964" s="38"/>
    </row>
    <row r="965">
      <c r="A965" s="38"/>
    </row>
    <row r="966">
      <c r="A966" s="38"/>
    </row>
    <row r="967">
      <c r="A967" s="38"/>
    </row>
    <row r="968">
      <c r="A968" s="38"/>
    </row>
    <row r="969">
      <c r="A969" s="38"/>
    </row>
    <row r="970">
      <c r="A970" s="38"/>
    </row>
    <row r="971">
      <c r="A971" s="38"/>
    </row>
    <row r="972">
      <c r="A972" s="38"/>
    </row>
    <row r="973">
      <c r="A973" s="38"/>
    </row>
    <row r="974">
      <c r="A974" s="38"/>
    </row>
    <row r="975">
      <c r="A975" s="38"/>
    </row>
    <row r="976">
      <c r="A976" s="38"/>
    </row>
    <row r="977">
      <c r="A977" s="38"/>
    </row>
    <row r="978">
      <c r="A978" s="38"/>
    </row>
    <row r="979">
      <c r="A979" s="38"/>
    </row>
    <row r="980">
      <c r="A980" s="38"/>
    </row>
    <row r="981">
      <c r="A981" s="38"/>
    </row>
    <row r="982">
      <c r="A982" s="38"/>
    </row>
    <row r="983">
      <c r="A983" s="38"/>
    </row>
    <row r="984">
      <c r="A984" s="38"/>
    </row>
    <row r="985">
      <c r="A985" s="38"/>
    </row>
    <row r="986">
      <c r="A986" s="38"/>
    </row>
    <row r="987">
      <c r="A987" s="38"/>
    </row>
    <row r="988">
      <c r="A988" s="38"/>
    </row>
    <row r="989">
      <c r="A989" s="38"/>
    </row>
    <row r="990">
      <c r="A990" s="38"/>
    </row>
    <row r="991">
      <c r="A991" s="38"/>
    </row>
    <row r="992">
      <c r="A992" s="38"/>
    </row>
    <row r="993">
      <c r="A993" s="38"/>
    </row>
    <row r="994">
      <c r="A994" s="38"/>
    </row>
    <row r="995">
      <c r="A995" s="38"/>
    </row>
    <row r="996">
      <c r="A996" s="38"/>
    </row>
    <row r="997">
      <c r="A997" s="38"/>
    </row>
    <row r="998">
      <c r="A998" s="38"/>
    </row>
    <row r="999">
      <c r="A999" s="38"/>
    </row>
    <row r="1000">
      <c r="A1000" s="38"/>
    </row>
    <row r="1001">
      <c r="A1001" s="38"/>
    </row>
  </sheetData>
  <mergeCells count="7">
    <mergeCell ref="B22:D22"/>
    <mergeCell ref="B2:D2"/>
    <mergeCell ref="G2:I2"/>
    <mergeCell ref="A24:I24"/>
    <mergeCell ref="A25:I25"/>
    <mergeCell ref="A27:I27"/>
    <mergeCell ref="A28:I28"/>
  </mergeCells>
  <conditionalFormatting sqref="A25:I25 A28:I28">
    <cfRule type="containsBlanks" dxfId="0" priority="1">
      <formula>LEN(TRIM(A25))=0</formula>
    </cfRule>
  </conditionalFormatting>
  <conditionalFormatting sqref="B22:D22">
    <cfRule type="cellIs" dxfId="2" priority="2" operator="equal">
      <formula>"High Fragility"</formula>
    </cfRule>
  </conditionalFormatting>
  <conditionalFormatting sqref="B22:D22">
    <cfRule type="cellIs" dxfId="3" priority="3" operator="equal">
      <formula>"Moderate Fragility"</formula>
    </cfRule>
  </conditionalFormatting>
  <conditionalFormatting sqref="B22:D22">
    <cfRule type="cellIs" dxfId="4" priority="4" operator="equal">
      <formula>"Low Fragility (Watch)"</formula>
    </cfRule>
  </conditionalFormatting>
  <conditionalFormatting sqref="B22:D22">
    <cfRule type="cellIs" dxfId="5" priority="5" operator="equal">
      <formula>"Low Fragility"</formula>
    </cfRule>
  </conditionalFormatting>
  <conditionalFormatting sqref="B4:D18 G4:I16 B20:D20 G20:I20">
    <cfRule type="notContainsBlanks" dxfId="1" priority="6">
      <formula>LEN(TRIM(B4))&gt;0</formula>
    </cfRule>
  </conditionalFormatting>
  <dataValidations>
    <dataValidation type="list" allowBlank="1" sqref="C20 H20">
      <formula1>Social!$C$3</formula1>
    </dataValidation>
    <dataValidation type="list" allowBlank="1" sqref="B20 G20">
      <formula1>Social!$B$3</formula1>
    </dataValidation>
    <dataValidation type="list" allowBlank="1" sqref="D20 I20">
      <formula1>Social!$D$3</formula1>
    </dataValidation>
    <dataValidation type="list" allowBlank="1" sqref="B22">
      <formula1>Sheet2!$A$2:$A$6</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9900"/>
    <outlinePr summaryBelow="0" summaryRight="0"/>
  </sheetPr>
  <sheetViews>
    <sheetView workbookViewId="0"/>
  </sheetViews>
  <sheetFormatPr customHeight="1" defaultColWidth="14.43" defaultRowHeight="15.75"/>
  <cols>
    <col customWidth="1" min="1" max="1" width="57.29"/>
    <col customWidth="1" min="2" max="4" width="9.71"/>
    <col customWidth="1" min="5" max="5" width="6.29"/>
    <col customWidth="1" min="6" max="6" width="57.29"/>
    <col customWidth="1" min="7" max="7" width="9.71"/>
    <col customWidth="1" min="8" max="8" width="12.14"/>
    <col customWidth="1" min="9" max="9" width="9.71"/>
  </cols>
  <sheetData>
    <row r="1">
      <c r="A1" s="52" t="s">
        <v>99</v>
      </c>
      <c r="E1" s="3"/>
      <c r="F1" s="5"/>
    </row>
    <row r="2">
      <c r="A2" s="52"/>
      <c r="B2" s="8" t="s">
        <v>3</v>
      </c>
      <c r="E2" s="3"/>
      <c r="F2" s="5"/>
      <c r="G2" s="8" t="s">
        <v>3</v>
      </c>
    </row>
    <row r="3">
      <c r="A3" s="16" t="s">
        <v>5</v>
      </c>
      <c r="B3" s="18" t="s">
        <v>7</v>
      </c>
      <c r="C3" s="18" t="s">
        <v>8</v>
      </c>
      <c r="D3" s="18" t="s">
        <v>9</v>
      </c>
      <c r="E3" s="14"/>
      <c r="F3" s="16" t="s">
        <v>10</v>
      </c>
      <c r="G3" s="18" t="s">
        <v>7</v>
      </c>
      <c r="H3" s="18" t="s">
        <v>8</v>
      </c>
      <c r="I3" s="18" t="s">
        <v>9</v>
      </c>
    </row>
    <row r="4">
      <c r="A4" s="20" t="s">
        <v>100</v>
      </c>
      <c r="B4" s="24"/>
      <c r="C4" s="24"/>
      <c r="D4" s="24"/>
      <c r="E4" s="14"/>
      <c r="F4" s="20" t="s">
        <v>102</v>
      </c>
      <c r="G4" s="24"/>
      <c r="H4" s="24"/>
      <c r="I4" s="24"/>
    </row>
    <row r="5">
      <c r="A5" s="20" t="s">
        <v>104</v>
      </c>
      <c r="B5" s="24"/>
      <c r="C5" s="24"/>
      <c r="D5" s="24"/>
      <c r="E5" s="14"/>
      <c r="F5" s="20" t="s">
        <v>106</v>
      </c>
      <c r="G5" s="24"/>
      <c r="H5" s="24"/>
      <c r="I5" s="24"/>
    </row>
    <row r="6">
      <c r="A6" s="20" t="s">
        <v>108</v>
      </c>
      <c r="B6" s="24"/>
      <c r="C6" s="24"/>
      <c r="D6" s="24"/>
      <c r="E6" s="14"/>
      <c r="F6" s="20" t="s">
        <v>110</v>
      </c>
      <c r="G6" s="24"/>
      <c r="H6" s="24"/>
      <c r="I6" s="24"/>
    </row>
    <row r="7">
      <c r="A7" s="20" t="s">
        <v>112</v>
      </c>
      <c r="B7" s="24"/>
      <c r="C7" s="24"/>
      <c r="D7" s="24"/>
      <c r="E7" s="14"/>
      <c r="F7" s="20" t="s">
        <v>113</v>
      </c>
      <c r="G7" s="24"/>
      <c r="H7" s="24"/>
      <c r="I7" s="24"/>
    </row>
    <row r="8">
      <c r="A8" s="20" t="s">
        <v>116</v>
      </c>
      <c r="B8" s="24"/>
      <c r="C8" s="24"/>
      <c r="D8" s="24"/>
      <c r="E8" s="14"/>
      <c r="F8" s="20" t="s">
        <v>117</v>
      </c>
      <c r="G8" s="24"/>
      <c r="H8" s="24"/>
      <c r="I8" s="24"/>
    </row>
    <row r="9">
      <c r="A9" s="20" t="s">
        <v>120</v>
      </c>
      <c r="B9" s="24"/>
      <c r="C9" s="24"/>
      <c r="D9" s="24"/>
      <c r="E9" s="14"/>
      <c r="F9" s="20" t="s">
        <v>122</v>
      </c>
      <c r="G9" s="24"/>
      <c r="H9" s="24"/>
      <c r="I9" s="24"/>
    </row>
    <row r="10">
      <c r="A10" s="20" t="s">
        <v>124</v>
      </c>
      <c r="B10" s="24"/>
      <c r="C10" s="24"/>
      <c r="D10" s="24"/>
      <c r="E10" s="14"/>
      <c r="F10" s="20" t="s">
        <v>126</v>
      </c>
      <c r="G10" s="24"/>
      <c r="H10" s="24"/>
      <c r="I10" s="24"/>
    </row>
    <row r="11">
      <c r="A11" s="20" t="s">
        <v>128</v>
      </c>
      <c r="B11" s="24"/>
      <c r="C11" s="24"/>
      <c r="D11" s="24"/>
      <c r="E11" s="14"/>
      <c r="F11" s="20" t="s">
        <v>130</v>
      </c>
      <c r="G11" s="24"/>
      <c r="H11" s="24"/>
      <c r="I11" s="24"/>
    </row>
    <row r="12">
      <c r="A12" s="20" t="s">
        <v>132</v>
      </c>
      <c r="B12" s="24"/>
      <c r="C12" s="24"/>
      <c r="D12" s="24"/>
      <c r="E12" s="14"/>
      <c r="F12" s="20" t="s">
        <v>133</v>
      </c>
      <c r="G12" s="24"/>
      <c r="H12" s="24"/>
      <c r="I12" s="24"/>
    </row>
    <row r="13">
      <c r="A13" s="14"/>
      <c r="B13" s="14"/>
      <c r="C13" s="14"/>
      <c r="D13" s="14"/>
      <c r="E13" s="14"/>
    </row>
    <row r="14">
      <c r="A14" s="26" t="s">
        <v>137</v>
      </c>
      <c r="B14" s="22"/>
      <c r="C14" s="53"/>
      <c r="D14" s="24"/>
      <c r="E14" s="14"/>
      <c r="F14" s="54" t="s">
        <v>146</v>
      </c>
      <c r="G14" s="24"/>
      <c r="H14" s="55"/>
      <c r="I14" s="53"/>
    </row>
    <row r="15">
      <c r="A15" s="5"/>
      <c r="E15" s="3"/>
      <c r="F15" s="5"/>
    </row>
    <row r="16" ht="65.25" customHeight="1">
      <c r="A16" s="34" t="s">
        <v>149</v>
      </c>
      <c r="B16" s="15"/>
      <c r="C16" s="17"/>
      <c r="D16" s="19"/>
      <c r="E16" s="3"/>
      <c r="F16" s="5"/>
    </row>
    <row r="18">
      <c r="A18" s="39" t="s">
        <v>151</v>
      </c>
    </row>
    <row r="19">
      <c r="A19" s="40"/>
      <c r="B19" s="17"/>
      <c r="C19" s="17"/>
      <c r="D19" s="17"/>
      <c r="E19" s="17"/>
      <c r="F19" s="17"/>
      <c r="G19" s="17"/>
      <c r="H19" s="17"/>
      <c r="I19" s="19"/>
    </row>
    <row r="20">
      <c r="A20" s="41"/>
      <c r="E20" s="3"/>
      <c r="F20" s="5"/>
    </row>
    <row r="21">
      <c r="A21" s="39" t="s">
        <v>153</v>
      </c>
    </row>
    <row r="22">
      <c r="A22" s="40"/>
      <c r="B22" s="17"/>
      <c r="C22" s="17"/>
      <c r="D22" s="17"/>
      <c r="E22" s="17"/>
      <c r="F22" s="17"/>
      <c r="G22" s="17"/>
      <c r="H22" s="17"/>
      <c r="I22" s="19"/>
    </row>
  </sheetData>
  <mergeCells count="7">
    <mergeCell ref="B16:D16"/>
    <mergeCell ref="B2:D2"/>
    <mergeCell ref="G2:I2"/>
    <mergeCell ref="A18:I18"/>
    <mergeCell ref="A19:I19"/>
    <mergeCell ref="A21:I21"/>
    <mergeCell ref="A22:I22"/>
  </mergeCells>
  <conditionalFormatting sqref="A19:I19 A22:I22">
    <cfRule type="containsBlanks" dxfId="0" priority="1">
      <formula>LEN(TRIM(A19))=0</formula>
    </cfRule>
  </conditionalFormatting>
  <conditionalFormatting sqref="B16:D16">
    <cfRule type="cellIs" dxfId="2" priority="2" operator="equal">
      <formula>"High Fragility"</formula>
    </cfRule>
  </conditionalFormatting>
  <conditionalFormatting sqref="B16:D16">
    <cfRule type="cellIs" dxfId="3" priority="3" operator="equal">
      <formula>"Moderate Fragility"</formula>
    </cfRule>
  </conditionalFormatting>
  <conditionalFormatting sqref="B16:D16">
    <cfRule type="cellIs" dxfId="4" priority="4" operator="equal">
      <formula>"Low Fragility (Watch)"</formula>
    </cfRule>
  </conditionalFormatting>
  <conditionalFormatting sqref="B16:D16">
    <cfRule type="cellIs" dxfId="5" priority="5" operator="equal">
      <formula>"Low Fragility"</formula>
    </cfRule>
  </conditionalFormatting>
  <conditionalFormatting sqref="B4:D12 G4:I12 B14 D14 G14">
    <cfRule type="notContainsBlanks" dxfId="1" priority="6">
      <formula>LEN(TRIM(B4))&gt;0</formula>
    </cfRule>
  </conditionalFormatting>
  <dataValidations>
    <dataValidation type="list" allowBlank="1" sqref="D14 I14">
      <formula1>Political!$D$3</formula1>
    </dataValidation>
    <dataValidation type="list" allowBlank="1" sqref="B16">
      <formula1>Sheet2!$A$2:$A$6</formula1>
    </dataValidation>
    <dataValidation type="list" allowBlank="1" sqref="B14 G14">
      <formula1>Political!$B$3</formula1>
    </dataValidation>
    <dataValidation type="list" allowBlank="1" sqref="C14 H14">
      <formula1>Political!$C$3</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9900"/>
    <outlinePr summaryBelow="0" summaryRight="0"/>
  </sheetPr>
  <sheetViews>
    <sheetView workbookViewId="0"/>
  </sheetViews>
  <sheetFormatPr customHeight="1" defaultColWidth="14.43" defaultRowHeight="15.75"/>
  <cols>
    <col customWidth="1" min="1" max="1" width="57.29"/>
    <col customWidth="1" min="2" max="4" width="9.86"/>
    <col customWidth="1" min="6" max="6" width="57.29"/>
    <col customWidth="1" min="7" max="9" width="10.29"/>
  </cols>
  <sheetData>
    <row r="1">
      <c r="A1" s="52" t="s">
        <v>98</v>
      </c>
      <c r="E1" s="3"/>
      <c r="F1" s="5"/>
    </row>
    <row r="2">
      <c r="A2" s="41"/>
      <c r="B2" s="8" t="s">
        <v>3</v>
      </c>
      <c r="E2" s="14"/>
      <c r="F2" s="41"/>
      <c r="G2" s="8" t="s">
        <v>3</v>
      </c>
    </row>
    <row r="3">
      <c r="A3" s="16" t="s">
        <v>5</v>
      </c>
      <c r="B3" s="18" t="s">
        <v>7</v>
      </c>
      <c r="C3" s="18" t="s">
        <v>8</v>
      </c>
      <c r="D3" s="18" t="s">
        <v>9</v>
      </c>
      <c r="E3" s="14"/>
      <c r="F3" s="16" t="s">
        <v>10</v>
      </c>
      <c r="G3" s="18" t="s">
        <v>7</v>
      </c>
      <c r="H3" s="18" t="s">
        <v>8</v>
      </c>
      <c r="I3" s="18" t="s">
        <v>9</v>
      </c>
    </row>
    <row r="4">
      <c r="A4" s="20" t="s">
        <v>101</v>
      </c>
      <c r="B4" s="24"/>
      <c r="C4" s="24"/>
      <c r="D4" s="24"/>
      <c r="E4" s="14"/>
      <c r="F4" s="20" t="s">
        <v>103</v>
      </c>
      <c r="G4" s="24"/>
      <c r="H4" s="24"/>
      <c r="I4" s="24"/>
    </row>
    <row r="5">
      <c r="A5" s="20" t="s">
        <v>105</v>
      </c>
      <c r="B5" s="24"/>
      <c r="C5" s="24"/>
      <c r="D5" s="24"/>
      <c r="E5" s="14"/>
      <c r="F5" s="20" t="s">
        <v>107</v>
      </c>
      <c r="G5" s="24"/>
      <c r="H5" s="24"/>
      <c r="I5" s="24"/>
    </row>
    <row r="6">
      <c r="A6" s="20" t="s">
        <v>109</v>
      </c>
      <c r="B6" s="24"/>
      <c r="C6" s="24"/>
      <c r="D6" s="24"/>
      <c r="E6" s="14"/>
      <c r="F6" s="20" t="s">
        <v>111</v>
      </c>
      <c r="G6" s="24"/>
      <c r="H6" s="24"/>
      <c r="I6" s="24"/>
    </row>
    <row r="7">
      <c r="A7" s="20" t="s">
        <v>114</v>
      </c>
      <c r="B7" s="24"/>
      <c r="C7" s="24"/>
      <c r="D7" s="24"/>
      <c r="E7" s="14"/>
      <c r="F7" s="20" t="s">
        <v>115</v>
      </c>
      <c r="G7" s="24"/>
      <c r="H7" s="24"/>
      <c r="I7" s="24"/>
    </row>
    <row r="8">
      <c r="A8" s="20" t="s">
        <v>118</v>
      </c>
      <c r="B8" s="24"/>
      <c r="C8" s="24"/>
      <c r="D8" s="24"/>
      <c r="E8" s="14"/>
      <c r="F8" s="20" t="s">
        <v>119</v>
      </c>
      <c r="G8" s="24"/>
      <c r="H8" s="24"/>
      <c r="I8" s="24"/>
    </row>
    <row r="9">
      <c r="A9" s="20" t="s">
        <v>121</v>
      </c>
      <c r="B9" s="24"/>
      <c r="C9" s="24"/>
      <c r="D9" s="24"/>
      <c r="E9" s="14"/>
      <c r="F9" s="20" t="s">
        <v>123</v>
      </c>
      <c r="G9" s="24"/>
      <c r="H9" s="24"/>
      <c r="I9" s="24"/>
    </row>
    <row r="10">
      <c r="A10" s="20" t="s">
        <v>125</v>
      </c>
      <c r="B10" s="24"/>
      <c r="C10" s="24"/>
      <c r="D10" s="24"/>
      <c r="E10" s="14"/>
      <c r="F10" s="20" t="s">
        <v>127</v>
      </c>
      <c r="G10" s="24"/>
      <c r="H10" s="24"/>
      <c r="I10" s="24"/>
    </row>
    <row r="11">
      <c r="A11" s="20" t="s">
        <v>129</v>
      </c>
      <c r="B11" s="24"/>
      <c r="C11" s="24"/>
      <c r="D11" s="24"/>
      <c r="E11" s="14"/>
      <c r="F11" s="20" t="s">
        <v>131</v>
      </c>
      <c r="G11" s="24"/>
      <c r="H11" s="24"/>
      <c r="I11" s="24"/>
    </row>
    <row r="12">
      <c r="A12" s="20" t="s">
        <v>134</v>
      </c>
      <c r="B12" s="24"/>
      <c r="C12" s="24"/>
      <c r="D12" s="24"/>
      <c r="E12" s="14"/>
      <c r="F12" s="20" t="s">
        <v>135</v>
      </c>
      <c r="G12" s="24"/>
      <c r="H12" s="24"/>
      <c r="I12" s="24"/>
    </row>
    <row r="13">
      <c r="A13" s="20" t="s">
        <v>136</v>
      </c>
      <c r="B13" s="24"/>
      <c r="C13" s="24"/>
      <c r="D13" s="24"/>
      <c r="E13" s="14"/>
      <c r="F13" s="20" t="s">
        <v>138</v>
      </c>
      <c r="G13" s="24"/>
      <c r="H13" s="24"/>
      <c r="I13" s="24"/>
    </row>
    <row r="14">
      <c r="A14" s="20" t="s">
        <v>139</v>
      </c>
      <c r="B14" s="24"/>
      <c r="C14" s="24"/>
      <c r="D14" s="24"/>
      <c r="E14" s="14"/>
      <c r="F14" s="20" t="s">
        <v>140</v>
      </c>
      <c r="G14" s="24"/>
      <c r="H14" s="24"/>
      <c r="I14" s="24"/>
    </row>
    <row r="15">
      <c r="A15" s="20" t="s">
        <v>141</v>
      </c>
      <c r="B15" s="24"/>
      <c r="C15" s="24"/>
      <c r="D15" s="24"/>
      <c r="E15" s="14"/>
      <c r="F15" s="20" t="s">
        <v>142</v>
      </c>
      <c r="G15" s="24"/>
      <c r="H15" s="24"/>
      <c r="I15" s="24"/>
    </row>
    <row r="16">
      <c r="A16" s="20" t="s">
        <v>143</v>
      </c>
      <c r="B16" s="24"/>
      <c r="C16" s="24"/>
      <c r="D16" s="24"/>
      <c r="E16" s="14"/>
    </row>
    <row r="17">
      <c r="A17" s="20" t="s">
        <v>144</v>
      </c>
      <c r="B17" s="24"/>
      <c r="C17" s="24"/>
      <c r="D17" s="24"/>
      <c r="E17" s="14"/>
    </row>
    <row r="18">
      <c r="A18" s="14"/>
      <c r="B18" s="14"/>
      <c r="C18" s="14"/>
      <c r="D18" s="14"/>
      <c r="E18" s="14"/>
    </row>
    <row r="19">
      <c r="A19" s="20" t="s">
        <v>145</v>
      </c>
      <c r="B19" s="22"/>
      <c r="C19" s="24"/>
      <c r="D19" s="24"/>
      <c r="E19" s="14"/>
      <c r="F19" s="26" t="s">
        <v>147</v>
      </c>
      <c r="G19" s="24"/>
      <c r="H19" s="22"/>
      <c r="I19" s="22"/>
    </row>
    <row r="20">
      <c r="A20" s="5"/>
      <c r="E20" s="3"/>
      <c r="F20" s="5"/>
    </row>
    <row r="21" ht="64.5" customHeight="1">
      <c r="A21" s="34" t="s">
        <v>148</v>
      </c>
      <c r="B21" s="15"/>
      <c r="C21" s="17"/>
      <c r="D21" s="19"/>
      <c r="E21" s="3"/>
      <c r="F21" s="5"/>
    </row>
    <row r="23">
      <c r="A23" s="39" t="s">
        <v>150</v>
      </c>
    </row>
    <row r="24">
      <c r="A24" s="40"/>
      <c r="B24" s="17"/>
      <c r="C24" s="17"/>
      <c r="D24" s="17"/>
      <c r="E24" s="17"/>
      <c r="F24" s="17"/>
      <c r="G24" s="17"/>
      <c r="H24" s="17"/>
      <c r="I24" s="19"/>
    </row>
    <row r="25">
      <c r="A25" s="41"/>
      <c r="E25" s="3"/>
      <c r="F25" s="5"/>
    </row>
    <row r="26">
      <c r="A26" s="39" t="s">
        <v>152</v>
      </c>
    </row>
    <row r="27">
      <c r="A27" s="40"/>
      <c r="B27" s="17"/>
      <c r="C27" s="17"/>
      <c r="D27" s="17"/>
      <c r="E27" s="17"/>
      <c r="F27" s="17"/>
      <c r="G27" s="17"/>
      <c r="H27" s="17"/>
      <c r="I27" s="19"/>
    </row>
  </sheetData>
  <mergeCells count="7">
    <mergeCell ref="B21:D21"/>
    <mergeCell ref="B2:D2"/>
    <mergeCell ref="G2:I2"/>
    <mergeCell ref="A23:I23"/>
    <mergeCell ref="A24:I24"/>
    <mergeCell ref="A26:I26"/>
    <mergeCell ref="A27:I27"/>
  </mergeCells>
  <conditionalFormatting sqref="A24:I24 A27:I27">
    <cfRule type="containsBlanks" dxfId="0" priority="1">
      <formula>LEN(TRIM(A24))=0</formula>
    </cfRule>
  </conditionalFormatting>
  <conditionalFormatting sqref="B21:D21">
    <cfRule type="cellIs" dxfId="2" priority="2" operator="equal">
      <formula>"High Fragility"</formula>
    </cfRule>
  </conditionalFormatting>
  <conditionalFormatting sqref="B21:D21">
    <cfRule type="cellIs" dxfId="3" priority="3" operator="equal">
      <formula>"Moderate Fragility"</formula>
    </cfRule>
  </conditionalFormatting>
  <conditionalFormatting sqref="B21:D21">
    <cfRule type="cellIs" dxfId="4" priority="4" operator="equal">
      <formula>"Low Fragility (Watch)"</formula>
    </cfRule>
  </conditionalFormatting>
  <conditionalFormatting sqref="B21:D21">
    <cfRule type="cellIs" dxfId="5" priority="5" operator="equal">
      <formula>"Low Fragility"</formula>
    </cfRule>
  </conditionalFormatting>
  <conditionalFormatting sqref="B4:D17 G4:I15 B19:D19 G19:I19">
    <cfRule type="notContainsBlanks" dxfId="1" priority="6">
      <formula>LEN(TRIM(B4))&gt;0</formula>
    </cfRule>
  </conditionalFormatting>
  <dataValidations>
    <dataValidation type="list" allowBlank="1" sqref="B19 G19">
      <formula1>Economic!$B$3</formula1>
    </dataValidation>
    <dataValidation type="list" allowBlank="1" sqref="D19 I19">
      <formula1>Economic!$D$3</formula1>
    </dataValidation>
    <dataValidation type="list" allowBlank="1" sqref="B21">
      <formula1>Sheet2!$A$2:$A$6</formula1>
    </dataValidation>
    <dataValidation type="list" allowBlank="1" sqref="C19 H19">
      <formula1>Economic!$C$3</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9900"/>
    <outlinePr summaryBelow="0" summaryRight="0"/>
  </sheetPr>
  <sheetViews>
    <sheetView workbookViewId="0"/>
  </sheetViews>
  <sheetFormatPr customHeight="1" defaultColWidth="14.43" defaultRowHeight="15.75"/>
  <cols>
    <col customWidth="1" min="1" max="1" width="57.29"/>
    <col customWidth="1" min="2" max="4" width="9.29"/>
    <col customWidth="1" min="5" max="5" width="6.71"/>
    <col customWidth="1" min="6" max="6" width="57.29"/>
    <col customWidth="1" min="7" max="9" width="10.57"/>
  </cols>
  <sheetData>
    <row r="1">
      <c r="A1" s="52" t="s">
        <v>154</v>
      </c>
      <c r="E1" s="3"/>
      <c r="F1" s="5"/>
    </row>
    <row r="2">
      <c r="A2" s="52"/>
      <c r="B2" s="8" t="s">
        <v>3</v>
      </c>
      <c r="E2" s="3"/>
      <c r="F2" s="5"/>
      <c r="G2" s="8" t="s">
        <v>3</v>
      </c>
    </row>
    <row r="3">
      <c r="A3" s="16" t="s">
        <v>5</v>
      </c>
      <c r="B3" s="18" t="s">
        <v>7</v>
      </c>
      <c r="C3" s="18" t="s">
        <v>8</v>
      </c>
      <c r="D3" s="18" t="s">
        <v>9</v>
      </c>
      <c r="E3" s="14"/>
      <c r="F3" s="18" t="s">
        <v>10</v>
      </c>
      <c r="G3" s="18" t="s">
        <v>7</v>
      </c>
      <c r="H3" s="18" t="s">
        <v>8</v>
      </c>
      <c r="I3" s="18" t="s">
        <v>9</v>
      </c>
    </row>
    <row r="4">
      <c r="A4" s="20" t="s">
        <v>160</v>
      </c>
      <c r="B4" s="23"/>
      <c r="C4" s="23"/>
      <c r="D4" s="23"/>
      <c r="E4" s="25"/>
      <c r="F4" s="20" t="s">
        <v>161</v>
      </c>
      <c r="G4" s="23"/>
      <c r="H4" s="23"/>
      <c r="I4" s="23"/>
    </row>
    <row r="5">
      <c r="A5" s="20" t="s">
        <v>162</v>
      </c>
      <c r="B5" s="23"/>
      <c r="C5" s="23"/>
      <c r="D5" s="23"/>
      <c r="E5" s="25"/>
      <c r="F5" s="20" t="s">
        <v>164</v>
      </c>
      <c r="G5" s="23"/>
      <c r="H5" s="23"/>
      <c r="I5" s="23"/>
    </row>
    <row r="6">
      <c r="A6" s="20" t="s">
        <v>165</v>
      </c>
      <c r="B6" s="23"/>
      <c r="C6" s="23"/>
      <c r="D6" s="23"/>
      <c r="E6" s="25"/>
      <c r="F6" s="20" t="s">
        <v>166</v>
      </c>
      <c r="G6" s="23"/>
      <c r="H6" s="23"/>
      <c r="I6" s="23"/>
    </row>
    <row r="7">
      <c r="A7" s="20" t="s">
        <v>167</v>
      </c>
      <c r="B7" s="23"/>
      <c r="C7" s="23"/>
      <c r="D7" s="23"/>
      <c r="E7" s="25"/>
      <c r="F7" s="20" t="s">
        <v>168</v>
      </c>
      <c r="G7" s="23"/>
      <c r="H7" s="23"/>
      <c r="I7" s="23"/>
    </row>
    <row r="8">
      <c r="A8" s="20" t="s">
        <v>171</v>
      </c>
      <c r="B8" s="23"/>
      <c r="C8" s="23"/>
      <c r="D8" s="23"/>
      <c r="E8" s="25"/>
      <c r="F8" s="20" t="s">
        <v>174</v>
      </c>
      <c r="G8" s="23"/>
      <c r="H8" s="23"/>
      <c r="I8" s="23"/>
    </row>
    <row r="9">
      <c r="A9" s="20" t="s">
        <v>177</v>
      </c>
      <c r="B9" s="23"/>
      <c r="C9" s="23"/>
      <c r="D9" s="23"/>
      <c r="E9" s="25"/>
      <c r="F9" s="20" t="s">
        <v>179</v>
      </c>
      <c r="G9" s="23"/>
      <c r="H9" s="23"/>
      <c r="I9" s="23"/>
    </row>
    <row r="10">
      <c r="A10" s="20" t="s">
        <v>181</v>
      </c>
      <c r="B10" s="23"/>
      <c r="C10" s="23"/>
      <c r="D10" s="23"/>
      <c r="E10" s="25"/>
      <c r="F10" s="20" t="s">
        <v>183</v>
      </c>
      <c r="G10" s="23"/>
      <c r="H10" s="23"/>
      <c r="I10" s="23"/>
    </row>
    <row r="11">
      <c r="A11" s="20" t="s">
        <v>186</v>
      </c>
      <c r="B11" s="23"/>
      <c r="C11" s="23"/>
      <c r="D11" s="23"/>
      <c r="E11" s="25"/>
      <c r="F11" s="20" t="s">
        <v>188</v>
      </c>
      <c r="G11" s="23"/>
      <c r="H11" s="23"/>
      <c r="I11" s="23"/>
    </row>
    <row r="12">
      <c r="A12" s="30"/>
      <c r="B12" s="59"/>
      <c r="C12" s="59"/>
      <c r="D12" s="59"/>
      <c r="E12" s="59"/>
      <c r="F12" s="59"/>
      <c r="G12" s="59"/>
      <c r="H12" s="59"/>
      <c r="I12" s="59"/>
      <c r="J12" s="3"/>
      <c r="K12" s="3"/>
    </row>
    <row r="13">
      <c r="A13" s="20" t="s">
        <v>195</v>
      </c>
      <c r="B13" s="27"/>
      <c r="C13" s="27"/>
      <c r="D13" s="23"/>
      <c r="E13" s="25"/>
      <c r="F13" s="20" t="s">
        <v>200</v>
      </c>
      <c r="G13" s="23"/>
      <c r="H13" s="27"/>
      <c r="I13" s="27"/>
    </row>
    <row r="14">
      <c r="A14" s="5"/>
      <c r="E14" s="3"/>
      <c r="F14" s="5"/>
    </row>
    <row r="15" ht="72.0" customHeight="1">
      <c r="A15" s="34" t="s">
        <v>201</v>
      </c>
      <c r="B15" s="15"/>
      <c r="C15" s="17"/>
      <c r="D15" s="19"/>
      <c r="E15" s="3"/>
      <c r="F15" s="5"/>
    </row>
    <row r="16">
      <c r="A16" s="52"/>
      <c r="E16" s="3"/>
      <c r="F16" s="5"/>
    </row>
    <row r="17">
      <c r="A17" s="39" t="s">
        <v>202</v>
      </c>
    </row>
    <row r="18">
      <c r="A18" s="40"/>
      <c r="B18" s="17"/>
      <c r="C18" s="17"/>
      <c r="D18" s="17"/>
      <c r="E18" s="17"/>
      <c r="F18" s="17"/>
      <c r="G18" s="17"/>
      <c r="H18" s="17"/>
      <c r="I18" s="19"/>
    </row>
    <row r="19">
      <c r="A19" s="41"/>
      <c r="E19" s="3"/>
      <c r="F19" s="5"/>
    </row>
    <row r="20">
      <c r="A20" s="39" t="s">
        <v>203</v>
      </c>
    </row>
    <row r="21">
      <c r="A21" s="40"/>
      <c r="B21" s="17"/>
      <c r="C21" s="17"/>
      <c r="D21" s="17"/>
      <c r="E21" s="17"/>
      <c r="F21" s="17"/>
      <c r="G21" s="17"/>
      <c r="H21" s="17"/>
      <c r="I21" s="19"/>
    </row>
    <row r="22">
      <c r="A22" s="41"/>
      <c r="E22" s="3"/>
      <c r="F22" s="5"/>
    </row>
    <row r="23">
      <c r="A23" s="41"/>
      <c r="E23" s="3"/>
      <c r="F23" s="5"/>
    </row>
    <row r="24">
      <c r="A24" s="41"/>
      <c r="E24" s="3"/>
      <c r="F24" s="5"/>
    </row>
  </sheetData>
  <mergeCells count="7">
    <mergeCell ref="B15:D15"/>
    <mergeCell ref="A17:I17"/>
    <mergeCell ref="A20:I20"/>
    <mergeCell ref="A21:I21"/>
    <mergeCell ref="B2:D2"/>
    <mergeCell ref="G2:I2"/>
    <mergeCell ref="A18:I18"/>
  </mergeCells>
  <conditionalFormatting sqref="B15:D15">
    <cfRule type="cellIs" dxfId="2" priority="1" operator="equal">
      <formula>"High Fragility"</formula>
    </cfRule>
  </conditionalFormatting>
  <conditionalFormatting sqref="B15:D15">
    <cfRule type="cellIs" dxfId="3" priority="2" operator="equal">
      <formula>"Moderate Fragility"</formula>
    </cfRule>
  </conditionalFormatting>
  <conditionalFormatting sqref="B15:D15">
    <cfRule type="cellIs" dxfId="4" priority="3" operator="equal">
      <formula>"Low Fragility (Watch)"</formula>
    </cfRule>
  </conditionalFormatting>
  <conditionalFormatting sqref="B15:D15">
    <cfRule type="cellIs" dxfId="5" priority="4" operator="equal">
      <formula>"Low Fragility"</formula>
    </cfRule>
  </conditionalFormatting>
  <conditionalFormatting sqref="B4:D11 G4:I11 B13:D13 G13:I13">
    <cfRule type="notContainsBlanks" dxfId="1" priority="5">
      <formula>LEN(TRIM(B4))&gt;0</formula>
    </cfRule>
  </conditionalFormatting>
  <conditionalFormatting sqref="A18:I18 A21:I21">
    <cfRule type="containsBlanks" dxfId="0" priority="6">
      <formula>LEN(TRIM(A18))=0</formula>
    </cfRule>
  </conditionalFormatting>
  <dataValidations>
    <dataValidation type="list" allowBlank="1" sqref="B13 G13">
      <formula1>Economic!$B$3</formula1>
    </dataValidation>
    <dataValidation type="list" allowBlank="1" sqref="D13 I13">
      <formula1>Economic!$D$3</formula1>
    </dataValidation>
    <dataValidation type="list" allowBlank="1" sqref="B15">
      <formula1>Sheet2!$A$2:$A$6</formula1>
    </dataValidation>
    <dataValidation type="list" allowBlank="1" sqref="C13 H13">
      <formula1>Economic!$C$3</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A2" s="56" t="s">
        <v>155</v>
      </c>
    </row>
    <row r="3">
      <c r="A3" s="56" t="s">
        <v>156</v>
      </c>
    </row>
    <row r="4">
      <c r="A4" s="56" t="s">
        <v>157</v>
      </c>
    </row>
    <row r="5">
      <c r="A5" s="56" t="s">
        <v>158</v>
      </c>
    </row>
    <row r="8">
      <c r="A8" s="57" t="s">
        <v>159</v>
      </c>
      <c r="B8" s="58" t="s">
        <v>163</v>
      </c>
    </row>
    <row r="9">
      <c r="A9" s="57" t="s">
        <v>169</v>
      </c>
      <c r="B9" s="58" t="s">
        <v>170</v>
      </c>
    </row>
    <row r="10">
      <c r="A10" s="57" t="s">
        <v>172</v>
      </c>
      <c r="B10" s="58" t="s">
        <v>173</v>
      </c>
    </row>
    <row r="11">
      <c r="A11" s="57" t="s">
        <v>175</v>
      </c>
      <c r="B11" s="58" t="s">
        <v>176</v>
      </c>
    </row>
    <row r="12">
      <c r="A12" s="57" t="s">
        <v>178</v>
      </c>
    </row>
    <row r="13">
      <c r="A13" s="57" t="s">
        <v>180</v>
      </c>
    </row>
    <row r="14">
      <c r="A14" s="57" t="s">
        <v>182</v>
      </c>
    </row>
    <row r="15">
      <c r="A15" s="57" t="s">
        <v>184</v>
      </c>
    </row>
    <row r="16">
      <c r="A16" s="57" t="s">
        <v>185</v>
      </c>
    </row>
    <row r="17">
      <c r="A17" s="57" t="s">
        <v>187</v>
      </c>
    </row>
    <row r="18">
      <c r="A18" s="57" t="s">
        <v>189</v>
      </c>
    </row>
    <row r="19">
      <c r="A19" s="57" t="s">
        <v>190</v>
      </c>
    </row>
    <row r="20">
      <c r="A20" s="57" t="s">
        <v>191</v>
      </c>
    </row>
    <row r="21">
      <c r="A21" s="57" t="s">
        <v>192</v>
      </c>
    </row>
    <row r="22">
      <c r="A22" s="57" t="s">
        <v>193</v>
      </c>
    </row>
    <row r="23">
      <c r="A23" s="57" t="s">
        <v>194</v>
      </c>
    </row>
    <row r="24">
      <c r="A24" s="57" t="s">
        <v>196</v>
      </c>
    </row>
    <row r="25">
      <c r="A25" s="57" t="s">
        <v>197</v>
      </c>
    </row>
    <row r="26">
      <c r="A26" s="57" t="s">
        <v>198</v>
      </c>
    </row>
    <row r="27">
      <c r="A27" s="57" t="s">
        <v>199</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57"/>
    <col customWidth="1" min="2" max="2" width="58.43"/>
    <col customWidth="1" min="3" max="3" width="16.14"/>
  </cols>
  <sheetData>
    <row r="2">
      <c r="A2" s="49"/>
      <c r="B2" s="49" t="s">
        <v>204</v>
      </c>
      <c r="C2" s="60" t="str">
        <f>Summary!B4</f>
        <v/>
      </c>
    </row>
    <row r="3">
      <c r="A3" s="61" t="s">
        <v>205</v>
      </c>
      <c r="B3" s="62" t="str">
        <f>Security!A4</f>
        <v>Levels of physical violence experienced by members of the population</v>
      </c>
      <c r="C3" s="63" t="str">
        <f>if(Security!B4="X","L",if(Security!C4="X","M","H"))</f>
        <v>H</v>
      </c>
    </row>
    <row r="4">
      <c r="A4" s="61" t="s">
        <v>205</v>
      </c>
      <c r="B4" s="62" t="str">
        <f>Security!A5</f>
        <v>Levels of violent organised crime, armed robbery and/or presence of criminal networks or gangs</v>
      </c>
      <c r="C4" s="63" t="str">
        <f>if(Security!B5="X","L",if(Security!C5="X","M","H"))</f>
        <v>H</v>
      </c>
    </row>
    <row r="5">
      <c r="A5" s="61" t="s">
        <v>205</v>
      </c>
      <c r="B5" s="62" t="str">
        <f>Security!A6</f>
        <v>Incidence of “terrorist” attacks or bombings</v>
      </c>
      <c r="C5" s="63" t="str">
        <f>if(Security!B6="X","L",if(Security!C6="X","M","H"))</f>
        <v>H</v>
      </c>
    </row>
    <row r="6">
      <c r="A6" s="61" t="s">
        <v>205</v>
      </c>
      <c r="B6" s="62" t="str">
        <f>Security!A7</f>
        <v>Reports of “vigilante” reprisals or local protection groups</v>
      </c>
      <c r="C6" s="63" t="str">
        <f>if(Security!B7="X","L",if(Security!C7="X","M","H"))</f>
        <v>H</v>
      </c>
    </row>
    <row r="7">
      <c r="A7" s="61" t="s">
        <v>205</v>
      </c>
      <c r="B7" s="62" t="str">
        <f>Security!A8</f>
        <v>Levels of domestic or sexual and gender based violence</v>
      </c>
      <c r="C7" s="63" t="str">
        <f>if(Security!B8="X","L",if(Security!C8="X","M","H"))</f>
        <v>H</v>
      </c>
    </row>
    <row r="8">
      <c r="A8" s="61" t="s">
        <v>205</v>
      </c>
      <c r="B8" s="62" t="str">
        <f>Security!A9</f>
        <v>Allegations of brutality or torture by armed groups and/or security forces</v>
      </c>
      <c r="C8" s="63" t="str">
        <f>if(Security!B9="X","L",if(Security!C9="X","M","H"))</f>
        <v>H</v>
      </c>
    </row>
    <row r="9">
      <c r="A9" s="61" t="s">
        <v>205</v>
      </c>
      <c r="B9" s="62" t="str">
        <f>Security!A10</f>
        <v>Frequency and intensity of rioting or violent / intimidating demonstrations</v>
      </c>
      <c r="C9" s="63" t="str">
        <f>if(Security!B10="X","L",if(Security!C10="X","M","H"))</f>
        <v>H</v>
      </c>
    </row>
    <row r="10">
      <c r="A10" s="61" t="s">
        <v>205</v>
      </c>
      <c r="B10" s="62" t="str">
        <f>Security!A11</f>
        <v>History of armed violence within the country or neighboring countries</v>
      </c>
      <c r="C10" s="63" t="str">
        <f>if(Security!B11="X","L",if(Security!C11="X","M","H"))</f>
        <v>H</v>
      </c>
    </row>
    <row r="11">
      <c r="A11" s="61" t="s">
        <v>205</v>
      </c>
      <c r="B11" s="62" t="str">
        <f>Security!A12</f>
        <v>Existence or recent history of state sponsored or politically motivated violence or intimidation</v>
      </c>
      <c r="C11" s="63" t="str">
        <f>if(Security!B12="X","L",if(Security!C12="X","M","H"))</f>
        <v>H</v>
      </c>
    </row>
    <row r="12">
      <c r="A12" s="61" t="s">
        <v>205</v>
      </c>
      <c r="B12" s="62" t="str">
        <f>Security!A13</f>
        <v>Existence of boundary disputes or trade disputes with neighbouring countries</v>
      </c>
      <c r="C12" s="63" t="str">
        <f>if(Security!B13="X","L",if(Security!C13="X","M","H"))</f>
        <v>H</v>
      </c>
    </row>
    <row r="13">
      <c r="A13" s="61" t="s">
        <v>205</v>
      </c>
      <c r="B13" s="62" t="str">
        <f>Security!A14</f>
        <v>History of conflict with neighbouring states</v>
      </c>
      <c r="C13" s="63" t="str">
        <f>if(Security!B14="X","L",if(Security!C14="X","M","H"))</f>
        <v>H</v>
      </c>
    </row>
    <row r="14">
      <c r="A14" s="61" t="s">
        <v>205</v>
      </c>
      <c r="B14" s="62" t="str">
        <f>Security!A15</f>
        <v>Presence of opposition groups in neighbouring countries</v>
      </c>
      <c r="C14" s="63" t="str">
        <f>if(Security!B15="X","L",if(Security!C15="X","M","H"))</f>
        <v>H</v>
      </c>
    </row>
    <row r="15">
      <c r="A15" s="61" t="s">
        <v>205</v>
      </c>
      <c r="B15" s="62" t="str">
        <f>Security!A16</f>
        <v>Presence of refugees from the state in neighbouring countries and/or refugees from neighbouring states in the state</v>
      </c>
      <c r="C15" s="63" t="str">
        <f>if(Security!B16="X","L",if(Security!C16="X","M","H"))</f>
        <v>H</v>
      </c>
    </row>
    <row r="16">
      <c r="A16" s="61" t="s">
        <v>205</v>
      </c>
      <c r="B16" s="62" t="str">
        <f>Security!A17</f>
        <v>Tensions between refugees or IDPs and host communities</v>
      </c>
      <c r="C16" s="63" t="str">
        <f>if(Security!B17="X","L",if(Security!C17="X","M","H"))</f>
        <v>H</v>
      </c>
    </row>
    <row r="17">
      <c r="A17" s="61" t="s">
        <v>205</v>
      </c>
      <c r="B17" s="62" t="str">
        <f>Security!A18</f>
        <v>Existence or recent history of private militias, paramilitaries or guerilla forces</v>
      </c>
      <c r="C17" s="63" t="str">
        <f>if(Security!B18="X","L",if(Security!C18="X","M","H"))</f>
        <v>H</v>
      </c>
    </row>
    <row r="18">
      <c r="A18" s="61" t="s">
        <v>205</v>
      </c>
      <c r="B18" s="62" t="str">
        <f>Security!A19</f>
        <v>Availability of weapons</v>
      </c>
      <c r="C18" s="63" t="str">
        <f>if(Security!B19="X","L",if(Security!C19="X","M","H"))</f>
        <v>H</v>
      </c>
    </row>
    <row r="19">
      <c r="A19" s="61" t="s">
        <v>205</v>
      </c>
      <c r="B19" s="62" t="str">
        <f>Security!A20</f>
        <v>Reports of racially or religiously motivated violence</v>
      </c>
      <c r="C19" s="63" t="str">
        <f>if(Security!B20="X","L",if(Security!C20="X","M","H"))</f>
        <v>H</v>
      </c>
    </row>
    <row r="20">
      <c r="A20" s="61" t="s">
        <v>205</v>
      </c>
      <c r="B20" s="62" t="str">
        <f>Security!A21</f>
        <v>Violence focused on one particular social group or area</v>
      </c>
      <c r="C20" s="63" t="str">
        <f>if(Security!B21="X","L",if(Security!C21="X","M","H"))</f>
        <v>H</v>
      </c>
    </row>
    <row r="21">
      <c r="A21" s="61" t="s">
        <v>205</v>
      </c>
      <c r="B21" s="64" t="s">
        <v>206</v>
      </c>
      <c r="C21" s="65"/>
    </row>
    <row r="22">
      <c r="A22" s="61" t="s">
        <v>205</v>
      </c>
      <c r="B22" s="66" t="str">
        <f>Security!F4</f>
        <v>Professional and competent police and security forces</v>
      </c>
      <c r="C22" s="63" t="str">
        <f>if(Security!G4="X","L",if(Security!H4="X","M","H"))</f>
        <v>H</v>
      </c>
    </row>
    <row r="23">
      <c r="A23" s="61" t="s">
        <v>205</v>
      </c>
      <c r="B23" s="66" t="str">
        <f>Security!F5</f>
        <v>Police and security forces that are accountable to the law</v>
      </c>
      <c r="C23" s="63" t="str">
        <f>if(Security!G5="X","L",if(Security!H5="X","M","H"))</f>
        <v>H</v>
      </c>
    </row>
    <row r="24">
      <c r="A24" s="61" t="s">
        <v>205</v>
      </c>
      <c r="B24" s="66" t="str">
        <f>Security!F6</f>
        <v>Police and security forces subject to civilian oversight and control</v>
      </c>
      <c r="C24" s="63" t="str">
        <f>if(Security!G6="X","L",if(Security!H6="X","M","H"))</f>
        <v>H</v>
      </c>
    </row>
    <row r="25">
      <c r="A25" s="61" t="s">
        <v>205</v>
      </c>
      <c r="B25" s="66" t="str">
        <f>Security!F7</f>
        <v>Government response to security threats seen as proportionate and just</v>
      </c>
      <c r="C25" s="63" t="str">
        <f>if(Security!G7="X","L",if(Security!H7="X","M","H"))</f>
        <v>H</v>
      </c>
    </row>
    <row r="26">
      <c r="A26" s="61" t="s">
        <v>205</v>
      </c>
      <c r="B26" s="66" t="str">
        <f>Security!F8</f>
        <v>Police and security forces that are representative of the population</v>
      </c>
      <c r="C26" s="63" t="str">
        <f>if(Security!G8="X","L",if(Security!H8="X","M","H"))</f>
        <v>H</v>
      </c>
    </row>
    <row r="27">
      <c r="A27" s="61" t="s">
        <v>205</v>
      </c>
      <c r="B27" s="66" t="str">
        <f>Security!F9</f>
        <v>Police and security forces that are seen as legitimate by the population</v>
      </c>
      <c r="C27" s="63" t="str">
        <f>if(Security!G9="X","L",if(Security!H9="X","M","H"))</f>
        <v>H</v>
      </c>
    </row>
    <row r="28">
      <c r="A28" s="61" t="s">
        <v>205</v>
      </c>
      <c r="B28" s="66" t="str">
        <f>Security!F10</f>
        <v>Presence of external forces providing training for security forces (police or military assistance)</v>
      </c>
      <c r="C28" s="63" t="str">
        <f>if(Security!G10="X","L",if(Security!H10="X","M","H"))</f>
        <v>H</v>
      </c>
    </row>
    <row r="29">
      <c r="A29" s="61" t="s">
        <v>205</v>
      </c>
      <c r="B29" s="66" t="str">
        <f>Security!F11</f>
        <v>Membership of regional security agreements or coalitions</v>
      </c>
      <c r="C29" s="63" t="str">
        <f>if(Security!G11="X","L",if(Security!H11="X","M","H"))</f>
        <v>H</v>
      </c>
    </row>
    <row r="30">
      <c r="A30" s="61" t="s">
        <v>205</v>
      </c>
      <c r="B30" s="66" t="str">
        <f>Security!F12</f>
        <v>Military training exercises with other nations or support for military training from other states</v>
      </c>
      <c r="C30" s="63" t="str">
        <f>if(Security!G12="X","L",if(Security!H12="X","M","H"))</f>
        <v>H</v>
      </c>
    </row>
    <row r="31">
      <c r="A31" s="61" t="s">
        <v>205</v>
      </c>
      <c r="B31" s="66" t="str">
        <f>Security!F13</f>
        <v>Presence of an international peacekeeping or monitoring force</v>
      </c>
      <c r="C31" s="63" t="str">
        <f>if(Security!G13="X","L",if(Security!H13="X","M","H"))</f>
        <v>H</v>
      </c>
    </row>
    <row r="32">
      <c r="A32" s="61" t="s">
        <v>205</v>
      </c>
      <c r="B32" s="66" t="str">
        <f>Security!F14</f>
        <v>Effective mechanisms to control the ownership, carriage and sale of weapons, especially small arms</v>
      </c>
      <c r="C32" s="63" t="str">
        <f>if(Security!G14="X","L",if(Security!H14="X","M","H"))</f>
        <v>H</v>
      </c>
    </row>
    <row r="33">
      <c r="A33" s="61"/>
      <c r="B33" s="20" t="s">
        <v>63</v>
      </c>
      <c r="C33" s="63" t="str">
        <f>if(Security!G15="X","L",if(Security!H15="X","M","H"))</f>
        <v>H</v>
      </c>
    </row>
    <row r="34">
      <c r="A34" s="61"/>
      <c r="B34" s="20" t="s">
        <v>66</v>
      </c>
      <c r="C34" s="63" t="str">
        <f>if(Security!G16="X","L",if(Security!H16="X","M","H"))</f>
        <v>H</v>
      </c>
    </row>
    <row r="35">
      <c r="A35" s="61"/>
      <c r="B35" s="20" t="s">
        <v>69</v>
      </c>
      <c r="C35" s="63" t="str">
        <f>if(Security!G17="X","L",if(Security!H17="X","M","H"))</f>
        <v>H</v>
      </c>
    </row>
    <row r="36">
      <c r="A36" s="61"/>
      <c r="B36" s="20" t="s">
        <v>72</v>
      </c>
      <c r="C36" s="63" t="str">
        <f>if(Security!G18="X","L",if(Security!H18="X","M","H"))</f>
        <v>H</v>
      </c>
    </row>
    <row r="37">
      <c r="A37" s="61" t="s">
        <v>205</v>
      </c>
      <c r="B37" s="67" t="s">
        <v>207</v>
      </c>
      <c r="C37" s="68"/>
    </row>
    <row r="38">
      <c r="A38" s="61" t="s">
        <v>205</v>
      </c>
      <c r="B38" s="69" t="s">
        <v>208</v>
      </c>
      <c r="C38" s="70" t="str">
        <f>if(Security!B23="Low","L",if(Security!C23="Moderate","M","H"))</f>
        <v>H</v>
      </c>
    </row>
    <row r="39">
      <c r="A39" s="61" t="s">
        <v>205</v>
      </c>
      <c r="B39" s="69" t="s">
        <v>209</v>
      </c>
      <c r="C39" s="70" t="str">
        <f>if(Security!G23="Low","L",if(Security!H23="Moderate","M","H"))</f>
        <v>H</v>
      </c>
    </row>
    <row r="40">
      <c r="A40" s="61" t="s">
        <v>205</v>
      </c>
      <c r="B40" s="69" t="s">
        <v>210</v>
      </c>
      <c r="C40" s="71" t="str">
        <f>Security!B25</f>
        <v/>
      </c>
    </row>
    <row r="41">
      <c r="A41" s="68"/>
      <c r="B41" s="68"/>
      <c r="C41" s="68"/>
    </row>
    <row r="42">
      <c r="A42" s="72"/>
      <c r="B42" s="72" t="s">
        <v>211</v>
      </c>
      <c r="C42" s="73" t="str">
        <f>C2</f>
        <v/>
      </c>
    </row>
    <row r="43">
      <c r="A43" s="74" t="s">
        <v>212</v>
      </c>
      <c r="B43" s="66" t="str">
        <f>Social!A4</f>
        <v>Skewed population profile (such as a large youth bulge or disparity between genders)</v>
      </c>
      <c r="C43" s="63" t="str">
        <f>if(Social!B4="X","L",if(Social!C4="X","M","H"))</f>
        <v>H</v>
      </c>
    </row>
    <row r="44">
      <c r="A44" s="74" t="s">
        <v>212</v>
      </c>
      <c r="B44" s="66" t="str">
        <f>Social!A5</f>
        <v>High and unsustainable levels of population growth</v>
      </c>
      <c r="C44" s="63" t="str">
        <f>if(Social!B5="X","L",if(Social!C5="X","M","H"))</f>
        <v>H</v>
      </c>
    </row>
    <row r="45">
      <c r="A45" s="74" t="s">
        <v>212</v>
      </c>
      <c r="B45" s="66" t="str">
        <f>Social!A6</f>
        <v>High population density causing competition for land and/or resources with reducing opportunity for sustainable livelihoods</v>
      </c>
      <c r="C45" s="63" t="str">
        <f>if(Social!B6="X","L",if(Social!C6="X","M","H"))</f>
        <v>H</v>
      </c>
    </row>
    <row r="46">
      <c r="A46" s="74" t="s">
        <v>212</v>
      </c>
      <c r="B46" s="66" t="str">
        <f>Social!A7</f>
        <v>Distinct ethnic, tribal or religious groups with a history of suspicion, fear or violence towards each other and with little social interaction</v>
      </c>
      <c r="C46" s="63" t="str">
        <f>if(Social!B7="X","L",if(Social!C7="X","M","H"))</f>
        <v>H</v>
      </c>
    </row>
    <row r="47">
      <c r="A47" s="74" t="s">
        <v>212</v>
      </c>
      <c r="B47" s="66" t="str">
        <f>Social!A8</f>
        <v>Negative stereotyping and scapegoating of groups</v>
      </c>
      <c r="C47" s="63" t="str">
        <f>if(Social!B8="X","L",if(Social!C8="X","M","H"))</f>
        <v>H</v>
      </c>
    </row>
    <row r="48">
      <c r="A48" s="74" t="s">
        <v>212</v>
      </c>
      <c r="B48" s="66" t="str">
        <f>Social!A9</f>
        <v>Some social groups or genders are seen as having less value or worth than others (such as the elderly,or disabled)</v>
      </c>
      <c r="C48" s="63" t="str">
        <f>if(Social!B9="X","L",if(Social!C9="X","M","H"))</f>
        <v>H</v>
      </c>
    </row>
    <row r="49">
      <c r="A49" s="74" t="s">
        <v>212</v>
      </c>
      <c r="B49" s="66" t="str">
        <f>Social!A10</f>
        <v>Perception of oppression or discrimination against specific social groups</v>
      </c>
      <c r="C49" s="63" t="str">
        <f>if(Social!B10="X","L",if(Social!C10="X","M","H"))</f>
        <v>H</v>
      </c>
    </row>
    <row r="50">
      <c r="A50" s="74" t="s">
        <v>212</v>
      </c>
      <c r="B50" s="66" t="str">
        <f>Social!A11</f>
        <v>Existence of ghettos or slum areas inhabited by distinct social groups</v>
      </c>
      <c r="C50" s="63" t="str">
        <f>if(Social!B11="X","L",if(Social!C11="X","M","H"))</f>
        <v>H</v>
      </c>
    </row>
    <row r="51">
      <c r="A51" s="74" t="s">
        <v>212</v>
      </c>
      <c r="B51" s="66" t="str">
        <f>Social!A12</f>
        <v>Education curriculum is highly politicised and/or dominated by religious fundamentalism</v>
      </c>
      <c r="C51" s="63" t="str">
        <f>if(Social!B12="X","L",if(Social!C12="X","M","H"))</f>
        <v>H</v>
      </c>
    </row>
    <row r="52">
      <c r="A52" s="74" t="s">
        <v>212</v>
      </c>
      <c r="B52" s="66" t="str">
        <f>Social!A13</f>
        <v>Civil society representatives prone to intimidation, arrest and detention</v>
      </c>
      <c r="C52" s="63" t="str">
        <f>if(Social!B13="X","L",if(Social!C13="X","M","H"))</f>
        <v>H</v>
      </c>
    </row>
    <row r="53">
      <c r="A53" s="74" t="s">
        <v>212</v>
      </c>
      <c r="B53" s="66" t="str">
        <f>Social!A14</f>
        <v>Absence of mechanisms for social groups to express their views effectively and safely</v>
      </c>
      <c r="C53" s="63" t="str">
        <f>if(Social!B14="X","L",if(Social!C14="X","M","H"))</f>
        <v>H</v>
      </c>
    </row>
    <row r="54">
      <c r="A54" s="74" t="s">
        <v>212</v>
      </c>
      <c r="B54" s="66" t="str">
        <f>Social!A15</f>
        <v>Media is controlled and favours one group reinforcing negative stereotypes</v>
      </c>
      <c r="C54" s="63" t="str">
        <f>if(Social!B15="X","L",if(Social!C15="X","M","H"))</f>
        <v>H</v>
      </c>
    </row>
    <row r="55">
      <c r="A55" s="74" t="s">
        <v>212</v>
      </c>
      <c r="B55" s="66" t="str">
        <f>Social!A16</f>
        <v>Extremist rhetoric exists and is reinforced through the media</v>
      </c>
      <c r="C55" s="63" t="str">
        <f>if(Social!B16="X","L",if(Social!C16="X","M","H"))</f>
        <v>H</v>
      </c>
    </row>
    <row r="56">
      <c r="A56" s="74" t="s">
        <v>212</v>
      </c>
      <c r="B56" s="66" t="str">
        <f>Social!A17</f>
        <v>“Security” used as a rationale for constraints on freedoms and for oppressive legislation</v>
      </c>
      <c r="C56" s="63" t="str">
        <f>if(Social!B17="X","L",if(Social!C17="X","M","H"))</f>
        <v>H</v>
      </c>
    </row>
    <row r="57">
      <c r="A57" s="74" t="s">
        <v>212</v>
      </c>
      <c r="B57" s="66" t="str">
        <f>Social!A18</f>
        <v>Information is tightly controlled with limited access to political information in particular</v>
      </c>
      <c r="C57" s="63" t="str">
        <f>if(Social!B18="X","L",if(Social!C18="X","M","H"))</f>
        <v>H</v>
      </c>
    </row>
    <row r="58">
      <c r="A58" s="74" t="s">
        <v>212</v>
      </c>
      <c r="B58" s="75" t="s">
        <v>213</v>
      </c>
      <c r="C58" s="68"/>
    </row>
    <row r="59">
      <c r="A59" s="74" t="s">
        <v>212</v>
      </c>
      <c r="B59" s="66" t="str">
        <f>Social!F4</f>
        <v>There is a strong sense of national identity that unifies the population</v>
      </c>
      <c r="C59" s="63" t="str">
        <f>if(Social!G4="X","L",if(Social!H4="X","M","H"))</f>
        <v>H</v>
      </c>
    </row>
    <row r="60">
      <c r="A60" s="74" t="s">
        <v>212</v>
      </c>
      <c r="B60" s="66" t="str">
        <f>Social!F5</f>
        <v>There is a process of justice, truth- telling, reconciliation, trauma healing and forgiveness between groups</v>
      </c>
      <c r="C60" s="63" t="str">
        <f>if(Social!G5="X","L",if(Social!H5="X","M","H"))</f>
        <v>H</v>
      </c>
    </row>
    <row r="61">
      <c r="A61" s="74" t="s">
        <v>212</v>
      </c>
      <c r="B61" s="66" t="str">
        <f>Social!F6</f>
        <v>There is a history of respect, tolerance and collaboration between social groups(such as tribal, ethnic or religious)</v>
      </c>
      <c r="C61" s="63" t="str">
        <f>if(Social!G6="X","L",if(Social!H6="X","M","H"))</f>
        <v>H</v>
      </c>
    </row>
    <row r="62">
      <c r="A62" s="74" t="s">
        <v>212</v>
      </c>
      <c r="B62" s="66" t="str">
        <f>Social!F7</f>
        <v>Equal rights legislation exists and is applied</v>
      </c>
      <c r="C62" s="63" t="str">
        <f>if(Social!G7="X","L",if(Social!H7="X","M","H"))</f>
        <v>H</v>
      </c>
    </row>
    <row r="63">
      <c r="A63" s="74" t="s">
        <v>212</v>
      </c>
      <c r="B63" s="66" t="str">
        <f>Social!F8</f>
        <v>High levels of literacy and numeracy, education is valued and available to all</v>
      </c>
      <c r="C63" s="63" t="str">
        <f>if(Social!G8="X","L",if(Social!H8="X","M","H"))</f>
        <v>H</v>
      </c>
    </row>
    <row r="64">
      <c r="A64" s="74" t="s">
        <v>212</v>
      </c>
      <c r="B64" s="66" t="str">
        <f>Social!F9</f>
        <v>There is an active and growing middle class</v>
      </c>
      <c r="C64" s="63" t="str">
        <f>if(Social!G9="X","L",if(Social!H9="X","M","H"))</f>
        <v>H</v>
      </c>
    </row>
    <row r="65">
      <c r="A65" s="74" t="s">
        <v>212</v>
      </c>
      <c r="B65" s="66" t="str">
        <f>Social!F10</f>
        <v>Civil society organisations exist and are able to operate without undue state interference</v>
      </c>
      <c r="C65" s="63" t="str">
        <f>if(Social!G10="X","L",if(Social!H10="X","M","H"))</f>
        <v>H</v>
      </c>
    </row>
    <row r="66">
      <c r="A66" s="74" t="s">
        <v>212</v>
      </c>
      <c r="B66" s="66" t="str">
        <f>Social!F11</f>
        <v>Ability to hold peaceful demonstrations and political meetings</v>
      </c>
      <c r="C66" s="63" t="str">
        <f>if(Social!G11="X","L",if(Social!H11="X","M","H"))</f>
        <v>H</v>
      </c>
    </row>
    <row r="67">
      <c r="A67" s="74" t="s">
        <v>212</v>
      </c>
      <c r="B67" s="66" t="str">
        <f>Social!F12</f>
        <v>There is a strong history of civil rights backed up by civil and human rights legislation</v>
      </c>
      <c r="C67" s="63" t="str">
        <f>if(Social!G12="X","L",if(Social!H12="X","M","H"))</f>
        <v>H</v>
      </c>
    </row>
    <row r="68">
      <c r="A68" s="74" t="s">
        <v>212</v>
      </c>
      <c r="B68" s="66" t="str">
        <f>Social!F13</f>
        <v>Independent and free media holds those with power to account</v>
      </c>
      <c r="C68" s="63" t="str">
        <f>if(Social!G13="X","L",if(Social!H13="X","M","H"))</f>
        <v>H</v>
      </c>
    </row>
    <row r="69">
      <c r="A69" s="74" t="s">
        <v>212</v>
      </c>
      <c r="B69" s="66" t="str">
        <f>Social!F14</f>
        <v>Existence of labour, political and minority rights and the protection of those rights</v>
      </c>
      <c r="C69" s="63" t="str">
        <f>if(Social!G14="X","L",if(Social!H14="X","M","H"))</f>
        <v>H</v>
      </c>
    </row>
    <row r="70">
      <c r="A70" s="74" t="s">
        <v>212</v>
      </c>
      <c r="B70" s="66" t="str">
        <f>Social!F15</f>
        <v>Freedom of speech, association and movement</v>
      </c>
      <c r="C70" s="63" t="str">
        <f>if(Social!G15="X","L",if(Social!H15="X","M","H"))</f>
        <v>H</v>
      </c>
    </row>
    <row r="71">
      <c r="A71" s="74" t="s">
        <v>212</v>
      </c>
      <c r="B71" s="66" t="str">
        <f>Social!F16</f>
        <v>Freedom of religion, not just under the law but also in practice</v>
      </c>
      <c r="C71" s="63" t="str">
        <f>if(Social!G16="X","L",if(Social!H16="X","M","H"))</f>
        <v>H</v>
      </c>
    </row>
    <row r="72">
      <c r="A72" s="74" t="s">
        <v>212</v>
      </c>
      <c r="B72" s="67" t="s">
        <v>79</v>
      </c>
      <c r="C72" s="68"/>
    </row>
    <row r="73">
      <c r="A73" s="74" t="s">
        <v>212</v>
      </c>
      <c r="B73" s="69" t="s">
        <v>214</v>
      </c>
      <c r="C73" s="70" t="str">
        <f>if(Social!B20="X","L",if(Social!C20="X","M","H"))</f>
        <v>H</v>
      </c>
    </row>
    <row r="74">
      <c r="A74" s="74" t="s">
        <v>212</v>
      </c>
      <c r="B74" s="69" t="s">
        <v>215</v>
      </c>
      <c r="C74" s="70" t="str">
        <f>if(Social!G20="Low","L",if(Social!H20="Moderate","M","H"))</f>
        <v>H</v>
      </c>
    </row>
    <row r="75">
      <c r="A75" s="74" t="s">
        <v>212</v>
      </c>
      <c r="B75" s="69" t="s">
        <v>216</v>
      </c>
      <c r="C75" s="71" t="str">
        <f>Social!B22</f>
        <v/>
      </c>
    </row>
    <row r="76">
      <c r="A76" s="68"/>
      <c r="B76" s="68"/>
      <c r="C76" s="68"/>
    </row>
    <row r="77">
      <c r="A77" s="72"/>
      <c r="B77" s="75" t="s">
        <v>217</v>
      </c>
      <c r="C77" s="73" t="str">
        <f>C2</f>
        <v/>
      </c>
    </row>
    <row r="78">
      <c r="A78" s="76" t="s">
        <v>218</v>
      </c>
      <c r="B78" s="62" t="str">
        <f>Political!A4</f>
        <v>History of regime change through force</v>
      </c>
      <c r="C78" s="63" t="str">
        <f>if(Political!B4="X","L",if(Political!C4="X","M","H"))</f>
        <v>H</v>
      </c>
    </row>
    <row r="79">
      <c r="A79" s="76" t="s">
        <v>218</v>
      </c>
      <c r="B79" s="62" t="str">
        <f>Political!A5</f>
        <v>History of political assassinations or attacks</v>
      </c>
      <c r="C79" s="63" t="str">
        <f>if(Political!B5="X","L",if(Political!C5="X","M","H"))</f>
        <v>H</v>
      </c>
    </row>
    <row r="80">
      <c r="A80" s="76" t="s">
        <v>218</v>
      </c>
      <c r="B80" s="62" t="str">
        <f>Political!A6</f>
        <v>Government leaders and/or officials that are seen as corrupt and self-serving with leaders that exploit national assets for their own or their group’s benefit</v>
      </c>
      <c r="C80" s="63" t="str">
        <f>if(Political!B6="X","L",if(Political!C6="X","M","H"))</f>
        <v>H</v>
      </c>
    </row>
    <row r="81">
      <c r="A81" s="76" t="s">
        <v>218</v>
      </c>
      <c r="B81" s="62" t="str">
        <f>Political!A7</f>
        <v>Power used by elites to prevent or stifle legitimate political opposition</v>
      </c>
      <c r="C81" s="63" t="str">
        <f>if(Political!B7="X","L",if(Political!C7="X","M","H"))</f>
        <v>H</v>
      </c>
    </row>
    <row r="82">
      <c r="A82" s="76" t="s">
        <v>218</v>
      </c>
      <c r="B82" s="62" t="str">
        <f>Political!A8</f>
        <v>Politics dominated by a single individual or party for at least a decade without an effective political opposition</v>
      </c>
      <c r="C82" s="63" t="str">
        <f>if(Political!B8="X","L",if(Political!C8="X","M","H"))</f>
        <v>H</v>
      </c>
    </row>
    <row r="83">
      <c r="A83" s="76" t="s">
        <v>218</v>
      </c>
      <c r="B83" s="62" t="str">
        <f>Political!A9</f>
        <v>“Political Flight” as politically active opponents of the regime leave the country</v>
      </c>
      <c r="C83" s="63" t="str">
        <f>if(Political!B9="X","L",if(Political!C9="X","M","H"))</f>
        <v>H</v>
      </c>
    </row>
    <row r="84">
      <c r="A84" s="76" t="s">
        <v>218</v>
      </c>
      <c r="B84" s="62" t="str">
        <f>Political!A10</f>
        <v>Existence of factionalized elites, tribal elites and/or fringe groups</v>
      </c>
      <c r="C84" s="63" t="str">
        <f>if(Political!B10="X","L",if(Political!C10="X","M","H"))</f>
        <v>H</v>
      </c>
    </row>
    <row r="85">
      <c r="A85" s="76" t="s">
        <v>218</v>
      </c>
      <c r="B85" s="62" t="str">
        <f>Political!A11</f>
        <v>Hostile external regimes or groups provide support across borders to factions opposed to the regime</v>
      </c>
      <c r="C85" s="63" t="str">
        <f>if(Political!B11="X","L",if(Political!C11="X","M","H"))</f>
        <v>H</v>
      </c>
    </row>
    <row r="86">
      <c r="A86" s="76" t="s">
        <v>218</v>
      </c>
      <c r="B86" s="62" t="str">
        <f>Political!A12</f>
        <v>Poor quality public services that exclude some elements of society</v>
      </c>
      <c r="C86" s="63" t="str">
        <f>if(Political!B12="X","L",if(Political!C12="X","M","H"))</f>
        <v>H</v>
      </c>
    </row>
    <row r="87">
      <c r="A87" s="76" t="s">
        <v>218</v>
      </c>
      <c r="B87" s="77" t="s">
        <v>219</v>
      </c>
      <c r="C87" s="68"/>
    </row>
    <row r="88">
      <c r="A88" s="76" t="s">
        <v>218</v>
      </c>
      <c r="B88" s="62" t="str">
        <f>Political!F4</f>
        <v>Regular and fair elections leading to peaceful transitions of power</v>
      </c>
      <c r="C88" s="63" t="str">
        <f>if(Political!G4="X","L",if(Political!H4="X","M","H"))</f>
        <v>H</v>
      </c>
    </row>
    <row r="89">
      <c r="A89" s="76" t="s">
        <v>218</v>
      </c>
      <c r="B89" s="62" t="str">
        <f>Political!F5</f>
        <v>Government that has the trust of the people with a strong social contract</v>
      </c>
      <c r="C89" s="63" t="str">
        <f>if(Political!G5="X","L",if(Political!H5="X","M","H"))</f>
        <v>H</v>
      </c>
    </row>
    <row r="90">
      <c r="A90" s="76" t="s">
        <v>218</v>
      </c>
      <c r="B90" s="62" t="str">
        <f>Political!F6</f>
        <v>Leadership that is representative of the population and/or that shares power effectively between groups</v>
      </c>
      <c r="C90" s="63" t="str">
        <f>if(Political!G6="X","L",if(Political!H6="X","M","H"))</f>
        <v>H</v>
      </c>
    </row>
    <row r="91">
      <c r="A91" s="76" t="s">
        <v>218</v>
      </c>
      <c r="B91" s="62" t="str">
        <f>Political!F7</f>
        <v>Political parties and processes are protected under the law</v>
      </c>
      <c r="C91" s="63" t="str">
        <f>if(Political!G7="X","L",if(Political!H7="X","M","H"))</f>
        <v>H</v>
      </c>
    </row>
    <row r="92">
      <c r="A92" s="76" t="s">
        <v>218</v>
      </c>
      <c r="B92" s="62" t="str">
        <f>Political!F8</f>
        <v>Examples exist of corrupt politicians and officials being held to account under the law</v>
      </c>
      <c r="C92" s="63" t="str">
        <f>if(Political!G8="X","L",if(Political!H8="X","M","H"))</f>
        <v>H</v>
      </c>
    </row>
    <row r="93">
      <c r="A93" s="76" t="s">
        <v>218</v>
      </c>
      <c r="B93" s="62" t="str">
        <f>Political!F9</f>
        <v>Politics is characterised by healthy political debate between opposing parties or perspectives</v>
      </c>
      <c r="C93" s="63" t="str">
        <f>if(Political!G9="X","L",if(Political!H9="X","M","H"))</f>
        <v>H</v>
      </c>
    </row>
    <row r="94">
      <c r="A94" s="76" t="s">
        <v>218</v>
      </c>
      <c r="B94" s="62" t="str">
        <f>Political!F10</f>
        <v>High quality public services such as health and education</v>
      </c>
      <c r="C94" s="63" t="str">
        <f>if(Political!G10="X","L",if(Political!H10="X","M","H"))</f>
        <v>H</v>
      </c>
    </row>
    <row r="95">
      <c r="A95" s="76" t="s">
        <v>218</v>
      </c>
      <c r="B95" s="62" t="str">
        <f>Political!F11</f>
        <v>Existence of a political reconciliation process between opposing factions</v>
      </c>
      <c r="C95" s="63" t="str">
        <f>if(Political!G11="X","L",if(Political!H11="X","M","H"))</f>
        <v>H</v>
      </c>
    </row>
    <row r="96">
      <c r="A96" s="76" t="s">
        <v>218</v>
      </c>
      <c r="B96" s="62" t="str">
        <f>Political!F12</f>
        <v>Different social groups feel that their voice is heard by decision-makers</v>
      </c>
      <c r="C96" s="63" t="str">
        <f>if(Political!G12="X","L",if(Political!H12="X","M","H"))</f>
        <v>H</v>
      </c>
    </row>
    <row r="97">
      <c r="A97" s="76" t="s">
        <v>218</v>
      </c>
      <c r="B97" s="67" t="s">
        <v>88</v>
      </c>
      <c r="C97" s="67"/>
    </row>
    <row r="98">
      <c r="A98" s="76" t="s">
        <v>218</v>
      </c>
      <c r="B98" s="69" t="s">
        <v>220</v>
      </c>
      <c r="C98" s="70" t="str">
        <f>if(Political!B14="Low","L",if(Political!C14="Moderate","M","H"))</f>
        <v>H</v>
      </c>
    </row>
    <row r="99">
      <c r="A99" s="76" t="s">
        <v>218</v>
      </c>
      <c r="B99" s="69" t="s">
        <v>221</v>
      </c>
      <c r="C99" s="70" t="str">
        <f>if(Political!G14="Low","L",if(Political!H14="Moderate","M","H"))</f>
        <v>H</v>
      </c>
    </row>
    <row r="100">
      <c r="A100" s="76" t="s">
        <v>218</v>
      </c>
      <c r="B100" s="69" t="s">
        <v>222</v>
      </c>
      <c r="C100" s="71" t="str">
        <f>Political!B16</f>
        <v/>
      </c>
    </row>
    <row r="101">
      <c r="A101" s="68"/>
      <c r="B101" s="68"/>
      <c r="C101" s="68"/>
    </row>
    <row r="102">
      <c r="A102" s="72"/>
      <c r="B102" s="75" t="s">
        <v>223</v>
      </c>
      <c r="C102" s="78" t="s">
        <v>169</v>
      </c>
    </row>
    <row r="103">
      <c r="A103" s="79" t="s">
        <v>224</v>
      </c>
      <c r="B103" s="62" t="str">
        <f>Economic!A4</f>
        <v>Economy based on a limited number of commodities</v>
      </c>
      <c r="C103" s="63" t="str">
        <f>if(Economic!B4="X","L",if(Economic!C4="X","M","H"))</f>
        <v>H</v>
      </c>
    </row>
    <row r="104">
      <c r="A104" s="79" t="s">
        <v>224</v>
      </c>
      <c r="B104" s="62" t="str">
        <f>Economic!A5</f>
        <v>High and rising inflation, particularly for basic commodities such as food</v>
      </c>
      <c r="C104" s="63" t="str">
        <f>if(Economic!B5="X","L",if(Economic!C5="X","M","H"))</f>
        <v>H</v>
      </c>
    </row>
    <row r="105">
      <c r="A105" s="79" t="s">
        <v>224</v>
      </c>
      <c r="B105" s="62" t="str">
        <f>Economic!A6</f>
        <v>Low productivity</v>
      </c>
      <c r="C105" s="63" t="str">
        <f>if(Economic!B6="X","L",if(Economic!C6="X","M","H"))</f>
        <v>H</v>
      </c>
    </row>
    <row r="106">
      <c r="A106" s="79" t="s">
        <v>224</v>
      </c>
      <c r="B106" s="62" t="str">
        <f>Economic!A7</f>
        <v>High levels of government debt</v>
      </c>
      <c r="C106" s="63" t="str">
        <f>if(Economic!B7="X","L",if(Economic!C7="X","M","H"))</f>
        <v>H</v>
      </c>
    </row>
    <row r="107">
      <c r="A107" s="79" t="s">
        <v>224</v>
      </c>
      <c r="B107" s="62" t="str">
        <f>Economic!A8</f>
        <v>Overdependence on foreign development aid</v>
      </c>
      <c r="C107" s="63" t="str">
        <f>if(Economic!B8="X","L",if(Economic!C8="X","M","H"))</f>
        <v>H</v>
      </c>
    </row>
    <row r="108">
      <c r="A108" s="79" t="s">
        <v>224</v>
      </c>
      <c r="B108" s="62" t="str">
        <f>Economic!A9</f>
        <v>Poor transport infrastructure</v>
      </c>
      <c r="C108" s="63" t="str">
        <f>if(Economic!B9="X","L",if(Economic!C9="X","M","H"))</f>
        <v>H</v>
      </c>
    </row>
    <row r="109">
      <c r="A109" s="79" t="s">
        <v>224</v>
      </c>
      <c r="B109" s="62" t="str">
        <f>Economic!A10</f>
        <v>Poor communications infrastructure (mobile phones, IT)</v>
      </c>
      <c r="C109" s="63" t="str">
        <f>if(Economic!B10="X","L",if(Economic!C10="X","M","H"))</f>
        <v>H</v>
      </c>
    </row>
    <row r="110">
      <c r="A110" s="79" t="s">
        <v>224</v>
      </c>
      <c r="B110" s="62" t="str">
        <f>Economic!A11</f>
        <v>High unemployment, particularly among the youth</v>
      </c>
      <c r="C110" s="63" t="str">
        <f>if(Economic!B11="X","L",if(Economic!C11="X","M","H"))</f>
        <v>H</v>
      </c>
    </row>
    <row r="111">
      <c r="A111" s="79" t="s">
        <v>224</v>
      </c>
      <c r="B111" s="62" t="str">
        <f>Economic!A12</f>
        <v>“Brain Drain” as skilled and educated leave the country</v>
      </c>
      <c r="C111" s="63" t="str">
        <f>if(Economic!B12="X","L",if(Economic!C12="X","M","H"))</f>
        <v>H</v>
      </c>
    </row>
    <row r="112">
      <c r="A112" s="79" t="s">
        <v>224</v>
      </c>
      <c r="B112" s="62" t="str">
        <f>Economic!A13</f>
        <v>Wealth concentrated in a small elite</v>
      </c>
      <c r="C112" s="63" t="str">
        <f>if(Economic!B13="X","L",if(Economic!C13="X","M","H"))</f>
        <v>H</v>
      </c>
    </row>
    <row r="113">
      <c r="A113" s="79" t="s">
        <v>224</v>
      </c>
      <c r="B113" s="62" t="str">
        <f>Economic!A14</f>
        <v>Inequitable distribution of resources between regions, especially if differences mirror social, political or religious divides</v>
      </c>
      <c r="C113" s="63" t="str">
        <f>if(Economic!B14="X","L",if(Economic!C14="X","M","H"))</f>
        <v>H</v>
      </c>
    </row>
    <row r="114">
      <c r="A114" s="79" t="s">
        <v>224</v>
      </c>
      <c r="B114" s="62" t="str">
        <f>Economic!A15</f>
        <v>Main income generating resources are controlled by a single group that mirrors social, political or religious divides</v>
      </c>
      <c r="C114" s="63" t="str">
        <f>if(Economic!B15="X","L",if(Economic!C15="X","M","H"))</f>
        <v>H</v>
      </c>
    </row>
    <row r="115">
      <c r="A115" s="79" t="s">
        <v>224</v>
      </c>
      <c r="B115" s="62" t="str">
        <f>Economic!A16</f>
        <v>Corruption is common and widespread at all levels of society</v>
      </c>
      <c r="C115" s="63" t="str">
        <f>if(Economic!B16="X","L",if(Economic!C16="X","M","H"))</f>
        <v>H</v>
      </c>
    </row>
    <row r="116">
      <c r="A116" s="79" t="s">
        <v>224</v>
      </c>
      <c r="B116" s="62" t="str">
        <f>Economic!A17</f>
        <v>Large proportion of the population struggle to house, feed and shelter their families</v>
      </c>
      <c r="C116" s="63" t="str">
        <f>if(Economic!B17="X","L",if(Economic!C17="X","M","H"))</f>
        <v>H</v>
      </c>
    </row>
    <row r="117">
      <c r="A117" s="79" t="s">
        <v>224</v>
      </c>
      <c r="B117" s="77" t="s">
        <v>225</v>
      </c>
      <c r="C117" s="68"/>
    </row>
    <row r="118">
      <c r="A118" s="79" t="s">
        <v>224</v>
      </c>
      <c r="B118" s="62" t="str">
        <f>Economic!F4</f>
        <v>Balanced economy that is resilient to market or climatic shocks</v>
      </c>
      <c r="C118" s="63" t="str">
        <f>if(Economic!G4="X","L",if(Economic!H4="X","M","H"))</f>
        <v>H</v>
      </c>
    </row>
    <row r="119">
      <c r="A119" s="79" t="s">
        <v>224</v>
      </c>
      <c r="B119" s="62" t="str">
        <f>Economic!F5</f>
        <v>High consumer and expert confidence in the economy</v>
      </c>
      <c r="C119" s="63" t="str">
        <f>if(Economic!G5="X","L",if(Economic!H5="X","M","H"))</f>
        <v>H</v>
      </c>
    </row>
    <row r="120">
      <c r="A120" s="79" t="s">
        <v>224</v>
      </c>
      <c r="B120" s="62" t="str">
        <f>Economic!F6</f>
        <v>High levels of foreign direct investment</v>
      </c>
      <c r="C120" s="63" t="str">
        <f>if(Economic!G6="X","L",if(Economic!H6="X","M","H"))</f>
        <v>H</v>
      </c>
    </row>
    <row r="121">
      <c r="A121" s="79" t="s">
        <v>224</v>
      </c>
      <c r="B121" s="62" t="str">
        <f>Economic!F7</f>
        <v>High levels of remittances from abroad</v>
      </c>
      <c r="C121" s="63" t="str">
        <f>if(Economic!G7="X","L",if(Economic!H7="X","M","H"))</f>
        <v>H</v>
      </c>
    </row>
    <row r="122">
      <c r="A122" s="79" t="s">
        <v>224</v>
      </c>
      <c r="B122" s="62" t="str">
        <f>Economic!F8</f>
        <v>Business climate that enables entrepreneurship</v>
      </c>
      <c r="C122" s="63" t="str">
        <f>if(Economic!G8="X","L",if(Economic!H8="X","M","H"))</f>
        <v>H</v>
      </c>
    </row>
    <row r="123">
      <c r="A123" s="79" t="s">
        <v>224</v>
      </c>
      <c r="B123" s="62" t="str">
        <f>Economic!F9</f>
        <v>Strong tax base</v>
      </c>
      <c r="C123" s="63" t="str">
        <f>if(Economic!G9="X","L",if(Economic!H9="X","M","H"))</f>
        <v>H</v>
      </c>
    </row>
    <row r="124">
      <c r="A124" s="79" t="s">
        <v>224</v>
      </c>
      <c r="B124" s="62" t="str">
        <f>Economic!F10</f>
        <v>Sense that taxes are being used fairly and appropriately</v>
      </c>
      <c r="C124" s="63" t="str">
        <f>if(Economic!G10="X","L",if(Economic!H10="X","M","H"))</f>
        <v>H</v>
      </c>
    </row>
    <row r="125">
      <c r="A125" s="79" t="s">
        <v>224</v>
      </c>
      <c r="B125" s="62" t="str">
        <f>Economic!F11</f>
        <v>Sense that the burden of tax falls fairly across all elements of society</v>
      </c>
      <c r="C125" s="63" t="str">
        <f>if(Economic!G11="X","L",if(Economic!H11="X","M","H"))</f>
        <v>H</v>
      </c>
    </row>
    <row r="126">
      <c r="A126" s="79" t="s">
        <v>224</v>
      </c>
      <c r="B126" s="62" t="str">
        <f>Economic!F12</f>
        <v>Dependable energy supplies and power supply</v>
      </c>
      <c r="C126" s="63" t="str">
        <f>if(Economic!G12="X","L",if(Economic!H12="X","M","H"))</f>
        <v>H</v>
      </c>
    </row>
    <row r="127">
      <c r="A127" s="79" t="s">
        <v>224</v>
      </c>
      <c r="B127" s="62" t="str">
        <f>Economic!F13</f>
        <v>Effective employment laws and non-discriminatory hiring regulations</v>
      </c>
      <c r="C127" s="63" t="str">
        <f>if(Economic!G13="X","L",if(Economic!H13="X","M","H"))</f>
        <v>H</v>
      </c>
    </row>
    <row r="128">
      <c r="A128" s="79" t="s">
        <v>224</v>
      </c>
      <c r="B128" s="62" t="str">
        <f>Economic!F14</f>
        <v>Educated and skilled workforce</v>
      </c>
      <c r="C128" s="63" t="str">
        <f>if(Economic!G14="X","L",if(Economic!H14="X","M","H"))</f>
        <v>H</v>
      </c>
    </row>
    <row r="129">
      <c r="A129" s="79" t="s">
        <v>224</v>
      </c>
      <c r="B129" s="62" t="str">
        <f>Economic!F15</f>
        <v>Return of middle classes and “Brain Drain” individuals</v>
      </c>
      <c r="C129" s="63" t="str">
        <f>if(Economic!G15="X","L",if(Economic!H15="X","M","H"))</f>
        <v>H</v>
      </c>
    </row>
    <row r="130">
      <c r="A130" s="79" t="s">
        <v>224</v>
      </c>
      <c r="B130" s="67" t="s">
        <v>89</v>
      </c>
      <c r="C130" s="67"/>
    </row>
    <row r="131">
      <c r="A131" s="79" t="s">
        <v>224</v>
      </c>
      <c r="B131" s="69" t="s">
        <v>226</v>
      </c>
      <c r="C131" s="70" t="str">
        <f>if(Economic!B19="Low","L",if(Economic!C19="Moderate","M","H"))</f>
        <v>H</v>
      </c>
    </row>
    <row r="132">
      <c r="A132" s="79" t="s">
        <v>224</v>
      </c>
      <c r="B132" s="69" t="s">
        <v>227</v>
      </c>
      <c r="C132" s="80" t="str">
        <f>if(Economic!G19="Low","L",if(Economic!H19="Moderate","M","H"))</f>
        <v>H</v>
      </c>
    </row>
    <row r="133">
      <c r="A133" s="79" t="s">
        <v>224</v>
      </c>
      <c r="B133" s="69" t="s">
        <v>228</v>
      </c>
      <c r="C133" s="71" t="str">
        <f>Economic!B21</f>
        <v/>
      </c>
    </row>
    <row r="134">
      <c r="A134" s="68"/>
      <c r="B134" s="68"/>
      <c r="C134" s="68"/>
    </row>
    <row r="135">
      <c r="A135" s="72"/>
      <c r="B135" s="75" t="s">
        <v>229</v>
      </c>
      <c r="C135" s="78" t="s">
        <v>169</v>
      </c>
    </row>
    <row r="136">
      <c r="A136" s="81" t="s">
        <v>230</v>
      </c>
      <c r="B136" s="62" t="str">
        <f>Environmental!A4</f>
        <v>Country has a history of vulnerability to natural hazards (Floods, droughts etc.)</v>
      </c>
      <c r="C136" s="63" t="str">
        <f>if(Environmental!B4="X","L",if(Environmental!C4="X","M","H"))</f>
        <v>H</v>
      </c>
    </row>
    <row r="137">
      <c r="A137" s="81" t="s">
        <v>230</v>
      </c>
      <c r="B137" s="62" t="str">
        <f>Environmental!A5</f>
        <v>Country is vulnerable to the effects of climate change with increasing extremes of weather being experienced</v>
      </c>
      <c r="C137" s="63" t="str">
        <f>if(Environmental!B5="X","L",if(Environmental!C5="X","M","H"))</f>
        <v>H</v>
      </c>
    </row>
    <row r="138">
      <c r="A138" s="81" t="s">
        <v>230</v>
      </c>
      <c r="B138" s="62" t="str">
        <f>Environmental!A6</f>
        <v>Effects of climate change are leading to population movement and/or clashes over the use of resources</v>
      </c>
      <c r="C138" s="63" t="str">
        <f>if(Environmental!B6="X","L",if(Environmental!C6="X","M","H"))</f>
        <v>H</v>
      </c>
    </row>
    <row r="139">
      <c r="A139" s="81" t="s">
        <v>230</v>
      </c>
      <c r="B139" s="62" t="str">
        <f>Environmental!A7</f>
        <v>There is widespread and ongoing deforestation</v>
      </c>
      <c r="C139" s="63" t="str">
        <f>if(Environmental!B7="X","L",if(Environmental!C7="X","M","H"))</f>
        <v>H</v>
      </c>
    </row>
    <row r="140">
      <c r="A140" s="81" t="s">
        <v>230</v>
      </c>
      <c r="B140" s="62" t="str">
        <f>Environmental!A8</f>
        <v>There is competition over access to resources such as land, pasture or water</v>
      </c>
      <c r="C140" s="63" t="str">
        <f>if(Environmental!B8="X","L",if(Environmental!C8="X","M","H"))</f>
        <v>H</v>
      </c>
    </row>
    <row r="141">
      <c r="A141" s="81" t="s">
        <v>230</v>
      </c>
      <c r="B141" s="62" t="str">
        <f>Environmental!A9</f>
        <v>Current environmental practices are unsustainable and likely to lead to increasing conflict between groups</v>
      </c>
      <c r="C141" s="63" t="str">
        <f>if(Environmental!B9="X","L",if(Environmental!C9="X","M","H"))</f>
        <v>H</v>
      </c>
    </row>
    <row r="142">
      <c r="A142" s="81" t="s">
        <v>230</v>
      </c>
      <c r="B142" s="62" t="str">
        <f>Environmental!A10</f>
        <v>Country has significant oil, gas or mineral deposits</v>
      </c>
      <c r="C142" s="63" t="str">
        <f>if(Environmental!B10="X","L",if(Environmental!C10="X","M","H"))</f>
        <v>H</v>
      </c>
    </row>
    <row r="143">
      <c r="A143" s="81" t="s">
        <v>230</v>
      </c>
      <c r="B143" s="62" t="str">
        <f>Environmental!A11</f>
        <v>Wood and charcoal are the main fuel for a large proportion of the country</v>
      </c>
      <c r="C143" s="63" t="str">
        <f>if(Environmental!B11="X","L",if(Environmental!C11="X","M","H"))</f>
        <v>H</v>
      </c>
    </row>
    <row r="144">
      <c r="A144" s="81" t="s">
        <v>230</v>
      </c>
      <c r="B144" s="77" t="s">
        <v>231</v>
      </c>
      <c r="C144" s="68"/>
    </row>
    <row r="145">
      <c r="A145" s="81" t="s">
        <v>230</v>
      </c>
      <c r="B145" s="62" t="str">
        <f>Environmental!F4</f>
        <v>Country has a well proven disaster warning and response capability</v>
      </c>
      <c r="C145" s="63" t="str">
        <f>if(Environmental!G4="X","L",if(Environmental!H4="X","M","H"))</f>
        <v>H</v>
      </c>
    </row>
    <row r="146">
      <c r="A146" s="81" t="s">
        <v>230</v>
      </c>
      <c r="B146" s="62" t="str">
        <f>Environmental!F5</f>
        <v>Environmental protection laws exist and are applied</v>
      </c>
      <c r="C146" s="63" t="str">
        <f>if(Environmental!G5="X","L",if(Environmental!H5="X","M","H"))</f>
        <v>H</v>
      </c>
    </row>
    <row r="147">
      <c r="A147" s="81" t="s">
        <v>230</v>
      </c>
      <c r="B147" s="62" t="str">
        <f>Environmental!F6</f>
        <v>Land rights are clearly articulated and applied</v>
      </c>
      <c r="C147" s="63" t="str">
        <f>if(Environmental!G6="X","L",if(Environmental!H6="X","M","H"))</f>
        <v>H</v>
      </c>
    </row>
    <row r="148">
      <c r="A148" s="81" t="s">
        <v>230</v>
      </c>
      <c r="B148" s="62" t="str">
        <f>Environmental!F7</f>
        <v>Effective processes exist for managing access to scarce resources and resolving disputes</v>
      </c>
      <c r="C148" s="63" t="str">
        <f>if(Environmental!G7="X","L",if(Environmental!H7="X","M","H"))</f>
        <v>H</v>
      </c>
    </row>
    <row r="149">
      <c r="A149" s="81" t="s">
        <v>230</v>
      </c>
      <c r="B149" s="62" t="str">
        <f>Environmental!F8</f>
        <v>Existing natural resources are managed effectively for future generations</v>
      </c>
      <c r="C149" s="63" t="str">
        <f>if(Environmental!G8="X","L",if(Environmental!H8="X","M","H"))</f>
        <v>H</v>
      </c>
    </row>
    <row r="150">
      <c r="A150" s="81" t="s">
        <v>230</v>
      </c>
      <c r="B150" s="62" t="str">
        <f>Environmental!F9</f>
        <v>High levels of transparency and accountability exist with respect to incomes from natural resources</v>
      </c>
      <c r="C150" s="63" t="str">
        <f>if(Environmental!G9="X","L",if(Environmental!H9="X","M","H"))</f>
        <v>H</v>
      </c>
    </row>
    <row r="151">
      <c r="A151" s="81" t="s">
        <v>230</v>
      </c>
      <c r="B151" s="62" t="str">
        <f>Environmental!F10</f>
        <v>Country is a member of international agreements that regulate the exploitation of natural resources</v>
      </c>
      <c r="C151" s="63" t="str">
        <f>if(Environmental!G10="X","L",if(Environmental!H10="X","M","H"))</f>
        <v>H</v>
      </c>
    </row>
    <row r="152">
      <c r="A152" s="81" t="s">
        <v>230</v>
      </c>
      <c r="B152" s="62" t="str">
        <f>Environmental!F11</f>
        <v>Country is investing in renewable energy sources</v>
      </c>
      <c r="C152" s="63" t="str">
        <f>if(Environmental!G11="X","L",if(Environmental!H11="X","M","H"))</f>
        <v>H</v>
      </c>
    </row>
    <row r="153">
      <c r="A153" s="81"/>
      <c r="B153" s="67" t="s">
        <v>232</v>
      </c>
      <c r="C153" s="67"/>
    </row>
    <row r="154">
      <c r="A154" s="81" t="s">
        <v>230</v>
      </c>
      <c r="B154" s="69" t="s">
        <v>233</v>
      </c>
      <c r="C154" s="71" t="str">
        <f>if(Environmental!B13="Low","L",if(Environmental!C13="Moderate","M","H"))</f>
        <v>H</v>
      </c>
    </row>
    <row r="155">
      <c r="A155" s="81" t="s">
        <v>230</v>
      </c>
      <c r="B155" s="69" t="s">
        <v>234</v>
      </c>
      <c r="C155" s="71" t="str">
        <f>if(Environmental!G13="Low","L",if(Environmental!H13="Moderate","M","H"))</f>
        <v>H</v>
      </c>
    </row>
    <row r="156">
      <c r="A156" s="81" t="s">
        <v>230</v>
      </c>
      <c r="B156" s="69" t="s">
        <v>235</v>
      </c>
      <c r="C156" s="71" t="str">
        <f>Environmental!B15</f>
        <v/>
      </c>
    </row>
  </sheetData>
  <conditionalFormatting sqref="C22:C36 C59:C71 C88:C96 C100 C118:C130 C133 C145:C153">
    <cfRule type="cellIs" dxfId="3" priority="1" operator="equal">
      <formula>"M"</formula>
    </cfRule>
  </conditionalFormatting>
  <conditionalFormatting sqref="C22:C36 C59:C71 C88:C96 C100 C118:C130 C133 C145:C153">
    <cfRule type="cellIs" dxfId="7" priority="2" operator="equal">
      <formula>"L"</formula>
    </cfRule>
  </conditionalFormatting>
  <conditionalFormatting sqref="C22:C36 C59:C71 C88:C96 C100 C118:C130 C133 C145:C153">
    <cfRule type="cellIs" dxfId="8" priority="3" operator="equal">
      <formula>"H"</formula>
    </cfRule>
  </conditionalFormatting>
  <conditionalFormatting sqref="C3:C20 C43:C57 C73 C78:C86 C88:C96 C98 C100 C103:C116 C118:C131 C133 C136:C143 C145:C153">
    <cfRule type="cellIs" dxfId="3" priority="4" operator="equal">
      <formula>"M"</formula>
    </cfRule>
  </conditionalFormatting>
  <conditionalFormatting sqref="C3:C20 C43:C57 C73 C78:C86 C88:C96 C98 C100 C103:C116 C118:C131 C133 C136:C143 C145:C153">
    <cfRule type="cellIs" dxfId="2" priority="5" operator="equal">
      <formula>"H"</formula>
    </cfRule>
  </conditionalFormatting>
  <conditionalFormatting sqref="C3:C20 C43:C57 C73 C78:C86 C88:C96 C98 C100 C103:C116 C118:C131 C133 C136:C143 C145:C153">
    <cfRule type="cellIs" dxfId="5" priority="6" operator="equal">
      <formula>"L"</formula>
    </cfRule>
  </conditionalFormatting>
  <conditionalFormatting sqref="C38:C39 C74 C99">
    <cfRule type="cellIs" dxfId="2" priority="7" operator="equal">
      <formula>"H"</formula>
    </cfRule>
  </conditionalFormatting>
  <conditionalFormatting sqref="C38:C39 C74 C99">
    <cfRule type="cellIs" dxfId="3" priority="8" operator="equal">
      <formula>"M"</formula>
    </cfRule>
  </conditionalFormatting>
  <conditionalFormatting sqref="C38:C39 C74 C99">
    <cfRule type="cellIs" dxfId="5" priority="9" operator="equal">
      <formula>"L"</formula>
    </cfRule>
  </conditionalFormatting>
  <conditionalFormatting sqref="C40 C75 C100 C133">
    <cfRule type="cellIs" dxfId="5" priority="10" operator="equal">
      <formula>"Low Fragility"</formula>
    </cfRule>
  </conditionalFormatting>
  <conditionalFormatting sqref="C40 C75 C100 C133">
    <cfRule type="cellIs" dxfId="4" priority="11" operator="equal">
      <formula>"Low Fragility Watch)"</formula>
    </cfRule>
  </conditionalFormatting>
  <conditionalFormatting sqref="C40 C75 C100 C133">
    <cfRule type="cellIs" dxfId="3" priority="12" operator="equal">
      <formula>"Moderate Fragility"</formula>
    </cfRule>
  </conditionalFormatting>
  <conditionalFormatting sqref="C40 C75 C100 C133">
    <cfRule type="cellIs" dxfId="2" priority="13" operator="equal">
      <formula>"High Fragility"</formula>
    </cfRule>
  </conditionalFormatting>
  <conditionalFormatting sqref="C132">
    <cfRule type="cellIs" dxfId="5" priority="14" operator="equal">
      <formula>"H"</formula>
    </cfRule>
  </conditionalFormatting>
  <conditionalFormatting sqref="C132">
    <cfRule type="cellIs" dxfId="3" priority="15" operator="equal">
      <formula>"M"</formula>
    </cfRule>
  </conditionalFormatting>
  <conditionalFormatting sqref="C132">
    <cfRule type="cellIs" dxfId="5" priority="16" operator="equal">
      <formula>"L"</formula>
    </cfRule>
  </conditionalFormatting>
  <conditionalFormatting sqref="C154">
    <cfRule type="cellIs" dxfId="2" priority="17" operator="equal">
      <formula>"H"</formula>
    </cfRule>
  </conditionalFormatting>
  <conditionalFormatting sqref="C154">
    <cfRule type="cellIs" dxfId="3" priority="18" operator="equal">
      <formula>"M"</formula>
    </cfRule>
  </conditionalFormatting>
  <conditionalFormatting sqref="C154">
    <cfRule type="cellIs" dxfId="5" priority="19" operator="equal">
      <formula>"L"</formula>
    </cfRule>
  </conditionalFormatting>
  <conditionalFormatting sqref="C155">
    <cfRule type="cellIs" dxfId="5" priority="20" operator="equal">
      <formula>"H"</formula>
    </cfRule>
  </conditionalFormatting>
  <conditionalFormatting sqref="C155">
    <cfRule type="cellIs" dxfId="3" priority="21" operator="equal">
      <formula>"M"</formula>
    </cfRule>
  </conditionalFormatting>
  <conditionalFormatting sqref="C155">
    <cfRule type="cellIs" dxfId="2" priority="22" operator="equal">
      <formula>"L"</formula>
    </cfRule>
  </conditionalFormatting>
  <conditionalFormatting sqref="C156">
    <cfRule type="cellIs" dxfId="2" priority="23" operator="equal">
      <formula>"High Fragility"</formula>
    </cfRule>
  </conditionalFormatting>
  <conditionalFormatting sqref="C156">
    <cfRule type="cellIs" dxfId="4" priority="24" operator="equal">
      <formula>"Low Fragility (Watch)"</formula>
    </cfRule>
  </conditionalFormatting>
  <conditionalFormatting sqref="C156">
    <cfRule type="cellIs" dxfId="5" priority="25" operator="equal">
      <formula>"Low Fragility"</formula>
    </cfRule>
  </conditionalFormatting>
  <conditionalFormatting sqref="C156">
    <cfRule type="cellIs" dxfId="3" priority="26" operator="equal">
      <formula>"Moderate Fragility"</formula>
    </cfRule>
  </conditionalFormatting>
  <drawing r:id="rId1"/>
</worksheet>
</file>